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tpli-my.sharepoint.com/personal/peter_ryan_mtia_vic_gov_au/Documents/Procurement activity plan/22-23/"/>
    </mc:Choice>
  </mc:AlternateContent>
  <xr:revisionPtr revIDLastSave="1" documentId="14_{18324C4F-A0D0-456B-ABBD-FDC03BD24578}" xr6:coauthVersionLast="47" xr6:coauthVersionMax="47" xr10:uidLastSave="{B6647B5B-7782-42D5-BF2A-4951A0555777}"/>
  <bookViews>
    <workbookView xWindow="28680" yWindow="-120" windowWidth="29040" windowHeight="15840" tabRatio="602" firstSheet="1" activeTab="1" xr2:uid="{00000000-000D-0000-FFFF-FFFF00000000}"/>
  </bookViews>
  <sheets>
    <sheet name="Internal Plan Master -Draft" sheetId="11" state="hidden" r:id="rId1"/>
    <sheet name="FY2022-2023" sheetId="16" r:id="rId2"/>
    <sheet name="Extra" sheetId="10" state="hidden" r:id="rId3"/>
    <sheet name="2021-22 Other Project Offices" sheetId="9" state="hidden" r:id="rId4"/>
    <sheet name="2021-22 Internal Plan NELP" sheetId="8" state="hidden" r:id="rId5"/>
    <sheet name="2021-2 Internal Plan MRPV" sheetId="7" state="hidden" r:id="rId6"/>
    <sheet name="2021-22 Internal Plan RPV" sheetId="3" state="hidden" r:id="rId7"/>
    <sheet name="Data List" sheetId="4" state="hidden" r:id="rId8"/>
  </sheets>
  <definedNames>
    <definedName name="WinCal0">#REF!</definedName>
    <definedName name="WinCalendar_Calendar_1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Maude D Commeignes (MTIA)</author>
  </authors>
  <commentList>
    <comment ref="M75" authorId="0" shapeId="0" xr:uid="{F5EDAED1-2C64-48A6-8EB4-0D763E679850}">
      <text>
        <r>
          <rPr>
            <b/>
            <sz val="9"/>
            <color indexed="81"/>
            <rFont val="Tahoma"/>
            <family val="2"/>
          </rPr>
          <t>Likely to push out to Q1 or Q2 2022 - 2023</t>
        </r>
      </text>
    </comment>
  </commentList>
</comments>
</file>

<file path=xl/sharedStrings.xml><?xml version="1.0" encoding="utf-8"?>
<sst xmlns="http://schemas.openxmlformats.org/spreadsheetml/2006/main" count="1715" uniqueCount="349">
  <si>
    <t>MAJOR TRANSPORT INFRASTRUCTURE AUTHORITY</t>
  </si>
  <si>
    <t xml:space="preserve">MTIA Procurement Activity Plan </t>
  </si>
  <si>
    <t>Forecasted Procurements FY 2020/2021</t>
  </si>
  <si>
    <t>X</t>
  </si>
  <si>
    <t xml:space="preserve">No. </t>
  </si>
  <si>
    <t>Procurement name and description</t>
  </si>
  <si>
    <t>Completed?</t>
  </si>
  <si>
    <t>If not completed, Justification:</t>
  </si>
  <si>
    <t xml:space="preserve">Estimated contract duration </t>
  </si>
  <si>
    <t>Project Office</t>
  </si>
  <si>
    <t>Estimated Contract Value</t>
  </si>
  <si>
    <t>Methodology used to derive estimated contract value</t>
  </si>
  <si>
    <t>Group/Business Unit</t>
  </si>
  <si>
    <t xml:space="preserve">Procurement Contact details </t>
  </si>
  <si>
    <t>Market Approach</t>
  </si>
  <si>
    <t>Estimated date for market approach</t>
  </si>
  <si>
    <t>Nature</t>
  </si>
  <si>
    <t>Status</t>
  </si>
  <si>
    <t>Tender ID</t>
  </si>
  <si>
    <t>Comments</t>
  </si>
  <si>
    <t>ODG I&amp;T: Reporting and Analytics: Technical Lead Consultant</t>
  </si>
  <si>
    <t>✓</t>
  </si>
  <si>
    <t>12 Months</t>
  </si>
  <si>
    <t>Forecast usage/price</t>
  </si>
  <si>
    <t>IT</t>
  </si>
  <si>
    <t>MTIA-Procurement@mtia.vic.gov.au</t>
  </si>
  <si>
    <t>TBD</t>
  </si>
  <si>
    <t>Q1 2020-2021</t>
  </si>
  <si>
    <t>Services</t>
  </si>
  <si>
    <t xml:space="preserve">ODG I&amp;T: Reporting and Analytics: Delivery and Implementation Partner </t>
  </si>
  <si>
    <t xml:space="preserve">MTIA Connect Program: Delivery Partner(s) (Panel) for implementation capability needed to deliver IT Strategy Implementation </t>
  </si>
  <si>
    <t>✗</t>
  </si>
  <si>
    <t>Put on hold due to Unifier taking precedence.</t>
  </si>
  <si>
    <t>3 Years</t>
  </si>
  <si>
    <t xml:space="preserve">MTIA Project Controls: External PCS Partner Delivery Partner, Phase 4 </t>
  </si>
  <si>
    <t>9 Months</t>
  </si>
  <si>
    <t xml:space="preserve">MTIA Project Controls: Systems Integrator (SI) Implementation Phase 4 Release 1 and 2 </t>
  </si>
  <si>
    <t>MTIA Project Controls: Support and licensing costs</t>
  </si>
  <si>
    <t>Services &amp; Licences</t>
  </si>
  <si>
    <t xml:space="preserve">MTIA Project Controls:  Project Controls Vendor Contract uplift </t>
  </si>
  <si>
    <t>10 Years</t>
  </si>
  <si>
    <t>MTIA I&amp;T Operations: Audio / Visual room kit interfaces</t>
  </si>
  <si>
    <t>Put on hold</t>
  </si>
  <si>
    <t>1 Year</t>
  </si>
  <si>
    <t>Q2 2020-2021</t>
  </si>
  <si>
    <t>MTIA I&amp;T Operations: Telephony integration with Microsoft Teams</t>
  </si>
  <si>
    <t>Services, Hardware &amp; Licences</t>
  </si>
  <si>
    <t>MTIA I&amp;T Operations: VPDSF implementation</t>
  </si>
  <si>
    <t>2 Years</t>
  </si>
  <si>
    <t>MTIA I&amp;T Operations: Service Desk Tool implementation</t>
  </si>
  <si>
    <t>Services, Licences</t>
  </si>
  <si>
    <t>Powercor impact assessment</t>
  </si>
  <si>
    <t xml:space="preserve">Development &amp; Delivery </t>
  </si>
  <si>
    <t>RPV-Procurement@railprojects.vic.gov.au</t>
  </si>
  <si>
    <t>Standing Exemption</t>
  </si>
  <si>
    <t>Provision of Design &amp; Upgrade Services</t>
  </si>
  <si>
    <t>Communications &amp; Stakeholder Relations</t>
  </si>
  <si>
    <t>RFP/RFQ/ITS (selective)</t>
  </si>
  <si>
    <t>Provision of Pipeline Impact Assessment for MAR</t>
  </si>
  <si>
    <t>AusNet Assets Impacts Assessment for MAR</t>
  </si>
  <si>
    <t>Provision of Electronic Data Room Services</t>
  </si>
  <si>
    <t>Postoned, expected to commence Q2 2021/22.</t>
  </si>
  <si>
    <t>RFP/RFQ/ITS (SPC)</t>
  </si>
  <si>
    <t>Information Exchange System</t>
  </si>
  <si>
    <t>5 Years</t>
  </si>
  <si>
    <t>MRPV-Procurement@roadprojects.vic.gov.au</t>
  </si>
  <si>
    <t>IT Hardware, Peripherals and Maintenance</t>
  </si>
  <si>
    <t>MTIA Service Desk System</t>
  </si>
  <si>
    <t>Market Analysis</t>
  </si>
  <si>
    <t xml:space="preserve">Construction Related Services </t>
  </si>
  <si>
    <t>Deferred.</t>
  </si>
  <si>
    <t>Historical Spend</t>
  </si>
  <si>
    <t>Legal &amp; Commercial</t>
  </si>
  <si>
    <t>Panel/Register (non-SPC)</t>
  </si>
  <si>
    <t xml:space="preserve">Construction-related </t>
  </si>
  <si>
    <t>Provision of Medical Services</t>
  </si>
  <si>
    <t>HR</t>
  </si>
  <si>
    <t>Q3 2020-2021</t>
  </si>
  <si>
    <t xml:space="preserve">Hollow &amp; VTWBC Monitoring </t>
  </si>
  <si>
    <t>Echuca Moama Bridge Project</t>
  </si>
  <si>
    <t>Landscape Maintenance works</t>
  </si>
  <si>
    <t>Cancelled.</t>
  </si>
  <si>
    <t>Yan Yean Road Stage 1 Project</t>
  </si>
  <si>
    <t>Provision of Cleaning Services - RAN</t>
  </si>
  <si>
    <t>Postponed and about to get released.</t>
  </si>
  <si>
    <t>Industry Capability &amp; Inclusion</t>
  </si>
  <si>
    <t>LXRP-Procurement@levelcrossings.vic.gov.au</t>
  </si>
  <si>
    <t>Millers Road Procurement/installation of noise mitigation</t>
  </si>
  <si>
    <t>2 years</t>
  </si>
  <si>
    <t>Delivery</t>
  </si>
  <si>
    <t>WGTP-Procurement@wgta.vic.gov.au</t>
  </si>
  <si>
    <t xml:space="preserve">Construction Services Register </t>
  </si>
  <si>
    <t xml:space="preserve">NELP Microsoft Surface 2 in one Computers </t>
  </si>
  <si>
    <t>2.5 Years</t>
  </si>
  <si>
    <t>Corporate and governance</t>
  </si>
  <si>
    <t>NELP-Procurement@northeastlink.vic.gov.au</t>
  </si>
  <si>
    <t>Constructability Advisory Services</t>
  </si>
  <si>
    <t>6 Years</t>
  </si>
  <si>
    <t>Engineering</t>
  </si>
  <si>
    <t>Goods</t>
  </si>
  <si>
    <t>Provision of Electronic Data Storage Services</t>
  </si>
  <si>
    <t>Contract extended with current supplier.</t>
  </si>
  <si>
    <t>Provision of Digital Asset Management System</t>
  </si>
  <si>
    <t>Communications</t>
  </si>
  <si>
    <t>RFP/RFQ/ITS (public)</t>
  </si>
  <si>
    <t>Advertising Buying Services</t>
  </si>
  <si>
    <t>RFP (selective)</t>
  </si>
  <si>
    <t>VBB Education program - place-based</t>
  </si>
  <si>
    <t>Covid19 made team change direction- education program delivered online rather than in-person.</t>
  </si>
  <si>
    <t>Place-based event activation</t>
  </si>
  <si>
    <t>MTIA media training</t>
  </si>
  <si>
    <t>Print Management Services (Finsbury Green)</t>
  </si>
  <si>
    <t>Photography</t>
  </si>
  <si>
    <t>Put on hold.</t>
  </si>
  <si>
    <t>MTIA Document Translation &amp; Accessibility Services</t>
  </si>
  <si>
    <t>3D Modelling and Data Visualisation</t>
  </si>
  <si>
    <t>RFP (public)</t>
  </si>
  <si>
    <t>Customer Relationship Management system</t>
  </si>
  <si>
    <t>MTIA funded project COVID-19 Testing Program</t>
  </si>
  <si>
    <t>10 Weeks</t>
  </si>
  <si>
    <t xml:space="preserve">Published pricing </t>
  </si>
  <si>
    <t>Safety</t>
  </si>
  <si>
    <t>MTIA Safety Induction - Online Module including an 'Active Client' safety management training module</t>
  </si>
  <si>
    <t>Team is pursuing other options.</t>
  </si>
  <si>
    <t>6 Months</t>
  </si>
  <si>
    <t>Technology enhancements to MTIA Core Safety Management System</t>
  </si>
  <si>
    <t>No longer required.</t>
  </si>
  <si>
    <t>Construction Services Register</t>
  </si>
  <si>
    <t xml:space="preserve">MTIA-wide panel of CALD specialty suppliers </t>
  </si>
  <si>
    <t>Terminated.</t>
  </si>
  <si>
    <t>3 Months</t>
  </si>
  <si>
    <t>RFQ</t>
  </si>
  <si>
    <t>EDRMS (Content Manager) Vendor Support Services</t>
  </si>
  <si>
    <t xml:space="preserve">Postponed to Jan 2022. </t>
  </si>
  <si>
    <t>Forecasted Procurements FY 2021/2022</t>
  </si>
  <si>
    <t>Completed TBC</t>
  </si>
  <si>
    <t>If not completed, Justification TBC</t>
  </si>
  <si>
    <t xml:space="preserve">IT Technical Advisory Panel </t>
  </si>
  <si>
    <t>N/A</t>
  </si>
  <si>
    <t>3 Years +1 Year + 1 Year</t>
  </si>
  <si>
    <t>MRPV</t>
  </si>
  <si>
    <t>TBA</t>
  </si>
  <si>
    <t>Q2  2021-2022</t>
  </si>
  <si>
    <t xml:space="preserve">Services </t>
  </si>
  <si>
    <t>New</t>
  </si>
  <si>
    <t>Tender Panel &amp; Response Management System</t>
  </si>
  <si>
    <t xml:space="preserve">4 Years +2 Years + 2 Years </t>
  </si>
  <si>
    <t xml:space="preserve">Commercial &amp; Legal </t>
  </si>
  <si>
    <t>Probity Auditor Services</t>
  </si>
  <si>
    <t>3 Years + 1 Year</t>
  </si>
  <si>
    <t>Q3  2021-2022</t>
  </si>
  <si>
    <t>Land Compensation &amp; Advisory Panel</t>
  </si>
  <si>
    <t>Land Planning</t>
  </si>
  <si>
    <t>Better Connections</t>
  </si>
  <si>
    <t>Not Started</t>
  </si>
  <si>
    <t>Creative Services Panel</t>
  </si>
  <si>
    <t>Services &amp; Goods</t>
  </si>
  <si>
    <t>Smart Workplace</t>
  </si>
  <si>
    <t xml:space="preserve">Geo-spatial Aerial Imagery </t>
  </si>
  <si>
    <t>3 Years + 1 Year + 1 Year</t>
  </si>
  <si>
    <t>Support &amp; Maintenance services Audio Visual &amp; Video Conference equipment</t>
  </si>
  <si>
    <t>1 Year + 1 Year + 1 Year</t>
  </si>
  <si>
    <t>Traffic Watch (integration of platform  consolidating traffic data)</t>
  </si>
  <si>
    <t>Q3 / Q4  2021-2022</t>
  </si>
  <si>
    <t>Partner Portal (integration of extra-net platform)</t>
  </si>
  <si>
    <t>Q3 / Q4 2021-2022</t>
  </si>
  <si>
    <t>Rail Operational Planning Advisory Services</t>
  </si>
  <si>
    <t>8 Years</t>
  </si>
  <si>
    <t>RPV</t>
  </si>
  <si>
    <t>Development &amp; Delivery</t>
  </si>
  <si>
    <t>Q3 2021 - 2022</t>
  </si>
  <si>
    <t>Construction Related Services</t>
  </si>
  <si>
    <t>In Progress</t>
  </si>
  <si>
    <t>Alliance Facilitators</t>
  </si>
  <si>
    <t>4 Years</t>
  </si>
  <si>
    <t>Commercial &amp; Legal</t>
  </si>
  <si>
    <t>Q2 2021 - 2022</t>
  </si>
  <si>
    <t>Legal Services</t>
  </si>
  <si>
    <t xml:space="preserve">Professional Advisory Services </t>
  </si>
  <si>
    <t>Audio Visual Equipment and Maintenance Support Services</t>
  </si>
  <si>
    <t>Finance &amp; Administration</t>
  </si>
  <si>
    <t>ICT Goods and Services</t>
  </si>
  <si>
    <t>RFQ-2021-001</t>
  </si>
  <si>
    <t>Design Services for Pressure Reducing Stations (PRS) Relocation Works</t>
  </si>
  <si>
    <t>Quantity Surveying Services</t>
  </si>
  <si>
    <t>Design Services – Pipeline Alteration Works – Sunshine Station Upgrade Project</t>
  </si>
  <si>
    <t xml:space="preserve">Specialist Rail Planning and Strategic Services </t>
  </si>
  <si>
    <t>7 Years</t>
  </si>
  <si>
    <t>Technical Advisory Services</t>
  </si>
  <si>
    <t>Commercial and Financial Advisory Services</t>
  </si>
  <si>
    <t>Professional Advisory Services</t>
  </si>
  <si>
    <t>Independent Environmental Audit</t>
  </si>
  <si>
    <t>Construction Works Panel</t>
  </si>
  <si>
    <t>Independent Environmental Auditor</t>
  </si>
  <si>
    <t xml:space="preserve">6 years </t>
  </si>
  <si>
    <t>NELP</t>
  </si>
  <si>
    <t xml:space="preserve">Project Controls </t>
  </si>
  <si>
    <t>Express of Interest (public)</t>
  </si>
  <si>
    <t>Q4 2021-2022</t>
  </si>
  <si>
    <t xml:space="preserve">Air Quality Monitoring Equipment and Services </t>
  </si>
  <si>
    <t>Land, Planning &amp; Environment</t>
  </si>
  <si>
    <t>Q2 2021-2022</t>
  </si>
  <si>
    <t>In planning 
(MES in preparation and to be submitted for CPO approval within the next 2 weeks)</t>
  </si>
  <si>
    <t xml:space="preserve">Vegetation Management Panel </t>
  </si>
  <si>
    <t>In planning 
(Establishment of a panel for the provision of vegetation services)</t>
  </si>
  <si>
    <t xml:space="preserve">Audio Visual support services </t>
  </si>
  <si>
    <t>3-6 years</t>
  </si>
  <si>
    <t>ITS</t>
  </si>
  <si>
    <t>In planning 
(Awaiting approval of MES from CPO)</t>
  </si>
  <si>
    <t xml:space="preserve">High Specification Computers </t>
  </si>
  <si>
    <t xml:space="preserve">In planning </t>
  </si>
  <si>
    <t>MacBooks and iMacs</t>
  </si>
  <si>
    <t xml:space="preserve">Tender Release and Market Interaction </t>
  </si>
  <si>
    <t xml:space="preserve">Contract Management Software </t>
  </si>
  <si>
    <t xml:space="preserve">Legal Services </t>
  </si>
  <si>
    <t xml:space="preserve">&lt; 1 year </t>
  </si>
  <si>
    <t>Q3 2021-2022</t>
  </si>
  <si>
    <t>In planning</t>
  </si>
  <si>
    <t xml:space="preserve">Recruitment Services </t>
  </si>
  <si>
    <t xml:space="preserve">People &amp; Culture </t>
  </si>
  <si>
    <t xml:space="preserve">Grants Management System </t>
  </si>
  <si>
    <t xml:space="preserve">Counselling Services </t>
  </si>
  <si>
    <t xml:space="preserve">Rail Signalling Speciliast </t>
  </si>
  <si>
    <t>SST</t>
  </si>
  <si>
    <t>Pop-Up communicaty engagement panel</t>
  </si>
  <si>
    <t>MTIA Procurement Activity Plan (Internal/External) 2021-2022</t>
  </si>
  <si>
    <t>TBC</t>
  </si>
  <si>
    <t>Business Strategy</t>
  </si>
  <si>
    <t xml:space="preserve">Procurement Contact details* </t>
  </si>
  <si>
    <t>Estimated timing of market approach</t>
  </si>
  <si>
    <t xml:space="preserve">Social Procurement </t>
  </si>
  <si>
    <t xml:space="preserve">Independent Environmental Auditor (Freeway Packages) </t>
  </si>
  <si>
    <t xml:space="preserve">Delivery - Freeways </t>
  </si>
  <si>
    <t>Construction-related</t>
  </si>
  <si>
    <t>Independent Financial Auditor (Freeway Packages)</t>
  </si>
  <si>
    <t>1 year</t>
  </si>
  <si>
    <t xml:space="preserve">3 months </t>
  </si>
  <si>
    <t>6 years</t>
  </si>
  <si>
    <t xml:space="preserve">Finance &amp; Business Services </t>
  </si>
  <si>
    <t xml:space="preserve">1 year </t>
  </si>
  <si>
    <t xml:space="preserve">Land, Planning &amp; Environment </t>
  </si>
  <si>
    <t>Vegetation Management Panel</t>
  </si>
  <si>
    <t>Title Searching Services</t>
  </si>
  <si>
    <t>3 years</t>
  </si>
  <si>
    <t>Land Planning &amp; Environment</t>
  </si>
  <si>
    <t>tba</t>
  </si>
  <si>
    <t xml:space="preserve">Commercial Advisory Services </t>
  </si>
  <si>
    <t>Legal Advisory Services</t>
  </si>
  <si>
    <t>Transaction Advisory Services</t>
  </si>
  <si>
    <t>Cost Estimating Advisor</t>
  </si>
  <si>
    <t xml:space="preserve">Delivery </t>
  </si>
  <si>
    <t xml:space="preserve">Scheduling Advisory Services </t>
  </si>
  <si>
    <t xml:space="preserve">Drysdale Minor Civil Construction Services </t>
  </si>
  <si>
    <t>3 months</t>
  </si>
  <si>
    <t>Program E</t>
  </si>
  <si>
    <t>Construction</t>
  </si>
  <si>
    <t xml:space="preserve">Commercial Office Removalist Services </t>
  </si>
  <si>
    <t xml:space="preserve">2 years </t>
  </si>
  <si>
    <t>Finance &amp; Corporate Services</t>
  </si>
  <si>
    <t xml:space="preserve">Video Conferencing Equipment &amp; Services (Essendon Fields) </t>
  </si>
  <si>
    <t>Goods &amp; Services</t>
  </si>
  <si>
    <t xml:space="preserve">Thompsoms Road Shared Use Path works </t>
  </si>
  <si>
    <t xml:space="preserve">6 months </t>
  </si>
  <si>
    <t>Program A</t>
  </si>
  <si>
    <t>WGTP</t>
  </si>
  <si>
    <t>RFT/RFQ/ITS (selective)</t>
  </si>
  <si>
    <t>Q2 2023</t>
  </si>
  <si>
    <t>People and Culture</t>
  </si>
  <si>
    <t>Videography - multiple contracts</t>
  </si>
  <si>
    <t>Q1 2023</t>
  </si>
  <si>
    <t>Q4 2022</t>
  </si>
  <si>
    <t>Microsoft Viva Discovery and Implementation</t>
  </si>
  <si>
    <t>BST</t>
  </si>
  <si>
    <t>Events Equipment Hire</t>
  </si>
  <si>
    <t xml:space="preserve">Provision of Mental Health First Aid training </t>
  </si>
  <si>
    <t xml:space="preserve">5 years </t>
  </si>
  <si>
    <t xml:space="preserve">People and Inclusions </t>
  </si>
  <si>
    <t>Provision of Coaching Services to Executives and Debriefing of Psychometric Inventories</t>
  </si>
  <si>
    <t xml:space="preserve">Provision of Constructability Advisory Services </t>
  </si>
  <si>
    <t xml:space="preserve">Development and Delivery </t>
  </si>
  <si>
    <t xml:space="preserve">Provision of Advanced Presentation Skills Training </t>
  </si>
  <si>
    <t xml:space="preserve">Provision of Independent Environment Auditor Services </t>
  </si>
  <si>
    <t>RFT/RFQ/ITS (SPC)</t>
  </si>
  <si>
    <t>RFT/RFQ/ITS (public)</t>
  </si>
  <si>
    <t>Panel/register (non-SPC)</t>
  </si>
  <si>
    <t xml:space="preserve">Response from other Project Offices: </t>
  </si>
  <si>
    <t xml:space="preserve">WGTP planned procurement activities above $100K for 2020-21 will be via inter agency and SPC mandatory panel.  </t>
  </si>
  <si>
    <t xml:space="preserve">LXRP do not have any procurements planned that will be tendered to the open market.   </t>
  </si>
  <si>
    <r>
      <rPr>
        <b/>
        <sz val="11"/>
        <color rgb="FFFF0000"/>
        <rFont val="Century Gothic"/>
        <family val="2"/>
        <scheme val="minor"/>
      </rPr>
      <t>Note:</t>
    </r>
    <r>
      <rPr>
        <sz val="11"/>
        <color rgb="FFFF0000"/>
        <rFont val="Century Gothic"/>
        <family val="2"/>
        <scheme val="minor"/>
      </rPr>
      <t xml:space="preserve"> Columns marked with </t>
    </r>
    <r>
      <rPr>
        <b/>
        <sz val="11"/>
        <color rgb="FFFF0000"/>
        <rFont val="Century Gothic"/>
        <family val="2"/>
        <scheme val="minor"/>
      </rPr>
      <t>X</t>
    </r>
    <r>
      <rPr>
        <sz val="11"/>
        <color rgb="FFFF0000"/>
        <rFont val="Century Gothic"/>
        <family val="2"/>
        <scheme val="minor"/>
      </rPr>
      <t xml:space="preserve"> will </t>
    </r>
    <r>
      <rPr>
        <b/>
        <u/>
        <sz val="11"/>
        <color rgb="FFFF0000"/>
        <rFont val="Century Gothic"/>
        <family val="2"/>
        <scheme val="minor"/>
      </rPr>
      <t>NOT be</t>
    </r>
    <r>
      <rPr>
        <sz val="11"/>
        <color rgb="FFFF0000"/>
        <rFont val="Century Gothic"/>
        <family val="2"/>
        <scheme val="minor"/>
      </rPr>
      <t xml:space="preserve"> included in the External plan</t>
    </r>
  </si>
  <si>
    <t>$14 m</t>
  </si>
  <si>
    <t>Q4 2021-22*
Likely to push out to Q1 or Q2 2022-23</t>
  </si>
  <si>
    <t>$3.3 m</t>
  </si>
  <si>
    <t>Q2 2021-22</t>
  </si>
  <si>
    <t>$1.1 m</t>
  </si>
  <si>
    <t>Q3 2021-22</t>
  </si>
  <si>
    <t>Note:</t>
  </si>
  <si>
    <t>1. Financial estimates will not be included in the final public release and is for internal planning purposes only.</t>
  </si>
  <si>
    <t>2. All planned procurement above $100k and above to be listed</t>
  </si>
  <si>
    <t>3 +1+1</t>
  </si>
  <si>
    <t>Q2  2021-22</t>
  </si>
  <si>
    <t>4 +2+2</t>
  </si>
  <si>
    <t>3 +1</t>
  </si>
  <si>
    <t>Q3  2021-22</t>
  </si>
  <si>
    <t>1</t>
  </si>
  <si>
    <t>1+1+1</t>
  </si>
  <si>
    <t>Q3 / Q4  2021-22</t>
  </si>
  <si>
    <t>Q3 / Q4 2021-22</t>
  </si>
  <si>
    <t>LXRP</t>
  </si>
  <si>
    <t xml:space="preserve">Construction </t>
  </si>
  <si>
    <t>ODG</t>
  </si>
  <si>
    <t>Q4 2020-2021</t>
  </si>
  <si>
    <t>Q3 2023</t>
  </si>
  <si>
    <t>Indigenous Advisory Services - multiple contracts</t>
  </si>
  <si>
    <t>Scorecard - implementation and integration services for KPI reporting</t>
  </si>
  <si>
    <t>Safe Assure - implementation and integration services for safety risk profile reporting</t>
  </si>
  <si>
    <t>Ecologiq - implementation and integration services for monitoring data on recycled material</t>
  </si>
  <si>
    <t>Site Assure Phase 2 - enhancements to existing solution</t>
  </si>
  <si>
    <t>Image Hub - implementation of a portal for centralised storage</t>
  </si>
  <si>
    <t>Utility Watch - implementation and development / proof of concept</t>
  </si>
  <si>
    <t>9 months</t>
  </si>
  <si>
    <t>Trusted Partner - implementation and development services</t>
  </si>
  <si>
    <t>Q4 2023</t>
  </si>
  <si>
    <t>3 years + 2 x 1-year options</t>
  </si>
  <si>
    <t>2 years + 1-year option</t>
  </si>
  <si>
    <t xml:space="preserve">Technical Advisory Services  - construction-related </t>
  </si>
  <si>
    <t>Industrial Relations &amp; Workforce Development</t>
  </si>
  <si>
    <t>Psychological health training modules - L&amp;D training modules - online and face to face, mechanism for hosting, licenses</t>
  </si>
  <si>
    <t>Survey tool for psychological health assessment with consulting to develop survey</t>
  </si>
  <si>
    <t>Integrity</t>
  </si>
  <si>
    <t>Q2 2024</t>
  </si>
  <si>
    <t>PowerBI Reporting Tools Development Services</t>
  </si>
  <si>
    <t>Signalling Strategy Taskforce</t>
  </si>
  <si>
    <t>ETCS 1st Deployment Project</t>
  </si>
  <si>
    <t>Newport Rail Academy Modification Services</t>
  </si>
  <si>
    <t>Signalling Standards Preparation &amp; Review</t>
  </si>
  <si>
    <t xml:space="preserve">Commercial and Legal </t>
  </si>
  <si>
    <t>Corporate Services</t>
  </si>
  <si>
    <t>Facility Management Service</t>
  </si>
  <si>
    <t>Signalling Contract Legal Support Services - European Train Control System 1st Deployment</t>
  </si>
  <si>
    <t>Technical Advisor - European Train Control System 1st Deployment</t>
  </si>
  <si>
    <t>Venue Hire</t>
  </si>
  <si>
    <t>IT Assets Refresh</t>
  </si>
  <si>
    <t>Internal audit</t>
  </si>
  <si>
    <t>Safety Services Panel - Leadership, Safety Culture Development and associated technical programs</t>
  </si>
  <si>
    <t>People and Culture Services Panel - Culture Development &amp; Change, Capability and Skill development, Health and Wellbeing initiatives, Facilitation Services, and Team Building and Coaching.</t>
  </si>
  <si>
    <t>Workforce development</t>
  </si>
  <si>
    <t>Procurement Contact details</t>
  </si>
  <si>
    <t>Procurement Activity Plan  2022-2023</t>
  </si>
  <si>
    <t>Updated 30/11/22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</si>
</sst>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&quot;$&quot;* #,##0_-;\-&quot;$&quot;* #,##0_-;_-&quot;$&quot;* &quot;-&quot;??_-;_-@_-"/>
  </numFmts>
  <fonts count="27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8"/>
      <name val="Arial Narrow"/>
      <family val="2"/>
    </font>
    <font>
      <sz val="11"/>
      <color rgb="FFFF0000"/>
      <name val="Century Gothic"/>
      <family val="2"/>
      <scheme val="minor"/>
    </font>
    <font>
      <b/>
      <sz val="11"/>
      <color rgb="FFFF0000"/>
      <name val="Century Gothic"/>
      <family val="2"/>
      <scheme val="minor"/>
    </font>
    <font>
      <b/>
      <u/>
      <sz val="11"/>
      <color rgb="FFFF0000"/>
      <name val="Century Gothic"/>
      <family val="2"/>
      <scheme val="minor"/>
    </font>
    <font>
      <b/>
      <sz val="16"/>
      <color theme="1"/>
      <name val="Century Gothic"/>
      <family val="2"/>
      <scheme val="minor"/>
    </font>
    <font>
      <sz val="9"/>
      <color theme="1"/>
      <name val="Century Gothic"/>
      <family val="2"/>
      <scheme val="minor"/>
    </font>
    <font>
      <sz val="11"/>
      <color rgb="FF000000"/>
      <name val="Calibri"/>
      <family val="2"/>
    </font>
    <font>
      <sz val="11"/>
      <color rgb="FF000000"/>
      <name val="Century Gothic"/>
      <family val="2"/>
      <scheme val="minor"/>
    </font>
    <font>
      <b/>
      <sz val="9"/>
      <color indexed="81"/>
      <name val="Tahoma"/>
      <family val="2"/>
    </font>
    <font>
      <b/>
      <sz val="11"/>
      <color theme="4" tint="0.79998168889431442"/>
      <name val="Century Gothic"/>
      <family val="2"/>
      <scheme val="minor"/>
    </font>
    <font>
      <sz val="11"/>
      <color theme="1"/>
      <name val="Calibri"/>
      <family val="2"/>
    </font>
    <font>
      <b/>
      <sz val="11"/>
      <color rgb="FF000000"/>
      <name val="Segoe UI Symbol"/>
      <family val="2"/>
    </font>
    <font>
      <b/>
      <sz val="14"/>
      <name val="Century Gothic"/>
      <family val="2"/>
      <scheme val="minor"/>
    </font>
    <font>
      <sz val="12"/>
      <name val="Century Gothic"/>
      <family val="2"/>
      <scheme val="minor"/>
    </font>
    <font>
      <b/>
      <sz val="12"/>
      <name val="Century Gothic"/>
      <family val="2"/>
      <scheme val="minor"/>
    </font>
    <font>
      <sz val="12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entury Gothic"/>
      <family val="2"/>
      <scheme val="minor"/>
    </font>
    <font>
      <b/>
      <sz val="16"/>
      <color theme="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name val="Calibri"/>
      <family val="2"/>
    </font>
    <font>
      <b/>
      <sz val="12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EE704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EE704A"/>
      </bottom>
      <diagonal/>
    </border>
    <border>
      <left/>
      <right style="thin">
        <color indexed="64"/>
      </right>
      <top style="thin">
        <color indexed="64"/>
      </top>
      <bottom style="thin">
        <color rgb="FFEE704A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9" fontId="3" fillId="0" borderId="0" applyFill="0" applyBorder="0" applyProtection="0">
      <alignment horizontal="left" vertical="top" wrapText="1"/>
    </xf>
  </cellStyleXfs>
  <cellXfs count="18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/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/>
    </xf>
    <xf numFmtId="0" fontId="0" fillId="4" borderId="1" xfId="0" applyFill="1" applyBorder="1" applyAlignment="1">
      <alignment horizontal="left" vertical="center" wrapText="1"/>
    </xf>
    <xf numFmtId="0" fontId="8" fillId="2" borderId="0" xfId="0" applyFont="1" applyFill="1" applyAlignment="1">
      <alignment horizontal="left"/>
    </xf>
    <xf numFmtId="164" fontId="5" fillId="2" borderId="0" xfId="1" applyNumberFormat="1" applyFont="1" applyFill="1" applyAlignment="1">
      <alignment horizontal="center"/>
    </xf>
    <xf numFmtId="164" fontId="0" fillId="3" borderId="1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2" borderId="0" xfId="0" applyFont="1" applyFill="1" applyAlignment="1">
      <alignment horizontal="left" vertical="center"/>
    </xf>
    <xf numFmtId="164" fontId="7" fillId="2" borderId="0" xfId="1" applyNumberFormat="1" applyFont="1" applyFill="1" applyAlignment="1">
      <alignment horizontal="left" wrapText="1"/>
    </xf>
    <xf numFmtId="164" fontId="0" fillId="2" borderId="0" xfId="1" applyNumberFormat="1" applyFont="1" applyFill="1" applyAlignment="1">
      <alignment horizontal="left" wrapText="1"/>
    </xf>
    <xf numFmtId="164" fontId="5" fillId="2" borderId="0" xfId="1" applyNumberFormat="1" applyFont="1" applyFill="1" applyAlignment="1">
      <alignment horizontal="center" wrapText="1"/>
    </xf>
    <xf numFmtId="164" fontId="0" fillId="2" borderId="1" xfId="1" applyNumberFormat="1" applyFont="1" applyFill="1" applyBorder="1" applyAlignment="1">
      <alignment wrapText="1"/>
    </xf>
    <xf numFmtId="164" fontId="0" fillId="2" borderId="0" xfId="1" applyNumberFormat="1" applyFont="1" applyFill="1" applyAlignment="1">
      <alignment wrapText="1"/>
    </xf>
    <xf numFmtId="164" fontId="8" fillId="2" borderId="0" xfId="1" applyNumberFormat="1" applyFont="1" applyFill="1" applyAlignment="1">
      <alignment wrapText="1"/>
    </xf>
    <xf numFmtId="0" fontId="0" fillId="2" borderId="1" xfId="0" applyFill="1" applyBorder="1" applyAlignment="1">
      <alignment horizontal="left" vertical="center"/>
    </xf>
    <xf numFmtId="0" fontId="9" fillId="0" borderId="2" xfId="0" applyFont="1" applyBorder="1" applyAlignment="1">
      <alignment vertical="center" wrapText="1"/>
    </xf>
    <xf numFmtId="0" fontId="0" fillId="2" borderId="2" xfId="0" applyFill="1" applyBorder="1" applyAlignment="1">
      <alignment horizontal="left"/>
    </xf>
    <xf numFmtId="0" fontId="0" fillId="0" borderId="1" xfId="0" applyBorder="1" applyAlignment="1">
      <alignment horizontal="left" vertical="center"/>
    </xf>
    <xf numFmtId="164" fontId="0" fillId="2" borderId="1" xfId="1" applyNumberFormat="1" applyFont="1" applyFill="1" applyBorder="1" applyAlignment="1">
      <alignment horizontal="left" wrapText="1"/>
    </xf>
    <xf numFmtId="0" fontId="0" fillId="0" borderId="1" xfId="0" applyBorder="1" applyAlignment="1">
      <alignment horizontal="center" vertical="center" wrapText="1"/>
    </xf>
    <xf numFmtId="0" fontId="9" fillId="5" borderId="3" xfId="0" applyFont="1" applyFill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5" borderId="4" xfId="0" applyFont="1" applyFill="1" applyBorder="1" applyAlignment="1">
      <alignment vertical="center"/>
    </xf>
    <xf numFmtId="0" fontId="10" fillId="0" borderId="0" xfId="0" applyFont="1"/>
    <xf numFmtId="0" fontId="9" fillId="5" borderId="3" xfId="0" quotePrefix="1" applyFont="1" applyFill="1" applyBorder="1" applyAlignment="1">
      <alignment vertical="center" readingOrder="2"/>
    </xf>
    <xf numFmtId="0" fontId="9" fillId="5" borderId="3" xfId="0" quotePrefix="1" applyFont="1" applyFill="1" applyBorder="1" applyAlignment="1">
      <alignment vertical="justify" readingOrder="1"/>
    </xf>
    <xf numFmtId="0" fontId="10" fillId="0" borderId="0" xfId="0" applyFont="1" applyAlignment="1">
      <alignment wrapText="1"/>
    </xf>
    <xf numFmtId="0" fontId="9" fillId="5" borderId="3" xfId="0" quotePrefix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/>
    <xf numFmtId="0" fontId="9" fillId="5" borderId="1" xfId="0" quotePrefix="1" applyFont="1" applyFill="1" applyBorder="1" applyAlignment="1">
      <alignment vertical="justify" readingOrder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 wrapText="1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164" fontId="0" fillId="6" borderId="1" xfId="1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 wrapText="1"/>
    </xf>
    <xf numFmtId="164" fontId="0" fillId="2" borderId="1" xfId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164" fontId="0" fillId="2" borderId="1" xfId="1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2" fillId="7" borderId="0" xfId="0" applyFont="1" applyFill="1"/>
    <xf numFmtId="0" fontId="9" fillId="0" borderId="1" xfId="0" applyFont="1" applyBorder="1" applyAlignment="1">
      <alignment vertical="center" wrapText="1"/>
    </xf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/>
    <xf numFmtId="0" fontId="0" fillId="0" borderId="12" xfId="0" applyBorder="1" applyAlignment="1">
      <alignment horizontal="center" vertical="center" wrapText="1"/>
    </xf>
    <xf numFmtId="0" fontId="0" fillId="2" borderId="12" xfId="0" applyFill="1" applyBorder="1"/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9" fillId="5" borderId="8" xfId="0" applyFont="1" applyFill="1" applyBorder="1" applyAlignment="1">
      <alignment vertical="center"/>
    </xf>
    <xf numFmtId="0" fontId="9" fillId="0" borderId="8" xfId="0" applyFont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0" fillId="2" borderId="8" xfId="0" applyFill="1" applyBorder="1" applyAlignment="1">
      <alignment vertical="center"/>
    </xf>
    <xf numFmtId="0" fontId="0" fillId="2" borderId="8" xfId="0" applyFill="1" applyBorder="1" applyAlignment="1">
      <alignment vertical="center" wrapText="1"/>
    </xf>
    <xf numFmtId="0" fontId="0" fillId="2" borderId="8" xfId="0" applyFill="1" applyBorder="1"/>
    <xf numFmtId="0" fontId="0" fillId="0" borderId="7" xfId="0" applyBorder="1" applyAlignment="1">
      <alignment horizontal="center" vertical="center" wrapText="1"/>
    </xf>
    <xf numFmtId="0" fontId="0" fillId="2" borderId="5" xfId="0" applyFill="1" applyBorder="1"/>
    <xf numFmtId="0" fontId="0" fillId="2" borderId="5" xfId="0" applyFill="1" applyBorder="1" applyAlignment="1">
      <alignment horizontal="left"/>
    </xf>
    <xf numFmtId="164" fontId="0" fillId="2" borderId="5" xfId="1" applyNumberFormat="1" applyFont="1" applyFill="1" applyBorder="1" applyAlignment="1">
      <alignment wrapText="1"/>
    </xf>
    <xf numFmtId="0" fontId="9" fillId="5" borderId="5" xfId="0" applyFont="1" applyFill="1" applyBorder="1" applyAlignment="1">
      <alignment vertical="center"/>
    </xf>
    <xf numFmtId="0" fontId="10" fillId="0" borderId="5" xfId="0" applyFont="1" applyBorder="1"/>
    <xf numFmtId="0" fontId="9" fillId="0" borderId="5" xfId="0" applyFont="1" applyBorder="1" applyAlignment="1">
      <alignment vertical="center"/>
    </xf>
    <xf numFmtId="0" fontId="0" fillId="2" borderId="6" xfId="0" applyFill="1" applyBorder="1"/>
    <xf numFmtId="0" fontId="16" fillId="2" borderId="0" xfId="0" applyFont="1" applyFill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left" vertical="center" wrapText="1"/>
    </xf>
    <xf numFmtId="164" fontId="16" fillId="3" borderId="9" xfId="1" applyNumberFormat="1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17" fillId="4" borderId="9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left" vertical="center" wrapText="1"/>
    </xf>
    <xf numFmtId="164" fontId="17" fillId="3" borderId="9" xfId="1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vertical="center"/>
    </xf>
    <xf numFmtId="0" fontId="19" fillId="0" borderId="13" xfId="0" applyFont="1" applyBorder="1" applyAlignment="1">
      <alignment horizontal="center" vertical="center" wrapText="1"/>
    </xf>
    <xf numFmtId="0" fontId="18" fillId="0" borderId="8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18" fillId="9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0" fillId="9" borderId="1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0" fillId="9" borderId="1" xfId="0" applyFont="1" applyFill="1" applyBorder="1" applyAlignment="1">
      <alignment vertical="center" wrapText="1"/>
    </xf>
    <xf numFmtId="0" fontId="20" fillId="9" borderId="1" xfId="0" applyFont="1" applyFill="1" applyBorder="1" applyAlignment="1">
      <alignment vertical="center" readingOrder="1"/>
    </xf>
    <xf numFmtId="0" fontId="20" fillId="9" borderId="5" xfId="0" applyFont="1" applyFill="1" applyBorder="1" applyAlignment="1">
      <alignment vertical="center"/>
    </xf>
    <xf numFmtId="0" fontId="20" fillId="9" borderId="18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21" fillId="2" borderId="0" xfId="0" applyFont="1" applyFill="1" applyAlignment="1">
      <alignment vertical="center"/>
    </xf>
    <xf numFmtId="0" fontId="20" fillId="9" borderId="16" xfId="0" applyFont="1" applyFill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9" borderId="17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1" fillId="2" borderId="1" xfId="0" applyFont="1" applyFill="1" applyBorder="1" applyAlignment="1">
      <alignment vertical="center"/>
    </xf>
    <xf numFmtId="0" fontId="20" fillId="2" borderId="5" xfId="0" applyFont="1" applyFill="1" applyBorder="1" applyAlignment="1">
      <alignment vertical="center"/>
    </xf>
    <xf numFmtId="0" fontId="21" fillId="2" borderId="5" xfId="0" applyFont="1" applyFill="1" applyBorder="1" applyAlignment="1">
      <alignment vertical="center"/>
    </xf>
    <xf numFmtId="0" fontId="20" fillId="0" borderId="1" xfId="0" applyFont="1" applyFill="1" applyBorder="1" applyAlignment="1">
      <alignment vertical="center" wrapText="1"/>
    </xf>
    <xf numFmtId="0" fontId="19" fillId="2" borderId="1" xfId="0" applyFont="1" applyFill="1" applyBorder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0" fillId="0" borderId="8" xfId="0" applyFont="1" applyBorder="1" applyAlignment="1">
      <alignment vertical="center"/>
    </xf>
    <xf numFmtId="0" fontId="20" fillId="2" borderId="1" xfId="0" applyFont="1" applyFill="1" applyBorder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5" fillId="4" borderId="1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4" xfId="0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0" fillId="0" borderId="9" xfId="0" applyFont="1" applyBorder="1" applyAlignment="1">
      <alignment vertical="center" wrapText="1"/>
    </xf>
    <xf numFmtId="0" fontId="26" fillId="2" borderId="0" xfId="0" applyFont="1" applyFill="1" applyAlignment="1">
      <alignment horizontal="left" vertical="center"/>
    </xf>
    <xf numFmtId="16" fontId="18" fillId="9" borderId="1" xfId="0" applyNumberFormat="1" applyFont="1" applyFill="1" applyBorder="1" applyAlignment="1">
      <alignment horizontal="left" vertical="center" wrapText="1"/>
    </xf>
    <xf numFmtId="16" fontId="20" fillId="9" borderId="1" xfId="0" applyNumberFormat="1" applyFont="1" applyFill="1" applyBorder="1" applyAlignment="1">
      <alignment horizontal="left" vertical="center"/>
    </xf>
    <xf numFmtId="16" fontId="20" fillId="9" borderId="16" xfId="0" applyNumberFormat="1" applyFont="1" applyFill="1" applyBorder="1" applyAlignment="1">
      <alignment horizontal="left" vertical="center"/>
    </xf>
    <xf numFmtId="16" fontId="18" fillId="9" borderId="5" xfId="0" applyNumberFormat="1" applyFont="1" applyFill="1" applyBorder="1" applyAlignment="1">
      <alignment horizontal="left" vertical="center" wrapText="1"/>
    </xf>
    <xf numFmtId="0" fontId="20" fillId="9" borderId="1" xfId="0" applyFont="1" applyFill="1" applyBorder="1" applyAlignment="1">
      <alignment horizontal="left" vertical="center" wrapText="1"/>
    </xf>
    <xf numFmtId="16" fontId="20" fillId="9" borderId="5" xfId="0" applyNumberFormat="1" applyFont="1" applyFill="1" applyBorder="1" applyAlignment="1">
      <alignment horizontal="left" vertical="center"/>
    </xf>
    <xf numFmtId="16" fontId="20" fillId="9" borderId="1" xfId="0" applyNumberFormat="1" applyFont="1" applyFill="1" applyBorder="1" applyAlignment="1">
      <alignment horizontal="left" vertical="center" wrapText="1"/>
    </xf>
    <xf numFmtId="16" fontId="18" fillId="9" borderId="8" xfId="0" applyNumberFormat="1" applyFont="1" applyFill="1" applyBorder="1" applyAlignment="1">
      <alignment horizontal="center" vertical="center" wrapText="1"/>
    </xf>
    <xf numFmtId="16" fontId="20" fillId="9" borderId="8" xfId="0" applyNumberFormat="1" applyFont="1" applyFill="1" applyBorder="1" applyAlignment="1">
      <alignment horizontal="center" vertical="center"/>
    </xf>
    <xf numFmtId="16" fontId="20" fillId="9" borderId="21" xfId="0" applyNumberFormat="1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 wrapText="1"/>
    </xf>
    <xf numFmtId="16" fontId="20" fillId="9" borderId="8" xfId="0" applyNumberFormat="1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19" fillId="2" borderId="12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vertical="center" wrapText="1"/>
    </xf>
    <xf numFmtId="0" fontId="20" fillId="9" borderId="22" xfId="0" applyFont="1" applyFill="1" applyBorder="1" applyAlignment="1">
      <alignment vertical="center"/>
    </xf>
    <xf numFmtId="0" fontId="20" fillId="9" borderId="23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/>
    </xf>
    <xf numFmtId="0" fontId="19" fillId="2" borderId="12" xfId="0" applyFont="1" applyFill="1" applyBorder="1" applyAlignment="1">
      <alignment vertical="center" wrapText="1"/>
    </xf>
    <xf numFmtId="0" fontId="20" fillId="9" borderId="12" xfId="0" applyFont="1" applyFill="1" applyBorder="1" applyAlignment="1">
      <alignment vertical="center"/>
    </xf>
    <xf numFmtId="0" fontId="22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0" fillId="0" borderId="0" xfId="0" applyBorder="1"/>
    <xf numFmtId="0" fontId="25" fillId="4" borderId="1" xfId="0" applyFont="1" applyFill="1" applyBorder="1" applyAlignment="1">
      <alignment horizontal="center" vertical="center" wrapText="1"/>
    </xf>
    <xf numFmtId="0" fontId="15" fillId="8" borderId="8" xfId="0" applyFont="1" applyFill="1" applyBorder="1" applyAlignment="1">
      <alignment horizontal="left" vertical="center" wrapText="1"/>
    </xf>
    <xf numFmtId="0" fontId="15" fillId="8" borderId="13" xfId="0" applyFont="1" applyFill="1" applyBorder="1" applyAlignment="1">
      <alignment horizontal="left" vertical="center" wrapText="1"/>
    </xf>
    <xf numFmtId="0" fontId="15" fillId="8" borderId="12" xfId="0" applyFont="1" applyFill="1" applyBorder="1" applyAlignment="1">
      <alignment horizontal="left" vertical="center" wrapText="1"/>
    </xf>
  </cellXfs>
  <cellStyles count="4">
    <cellStyle name="Currency" xfId="1" builtinId="4"/>
    <cellStyle name="Normal" xfId="0" builtinId="0"/>
    <cellStyle name="Normal 2" xfId="2" xr:uid="{00000000-0005-0000-0000-000002000000}"/>
    <cellStyle name="WinCalendar_BlankDates_48" xfId="3" xr:uid="{00000000-0005-0000-0000-000003000000}"/>
  </cellStyles>
  <dxfs count="47">
    <dxf>
      <font>
        <strike val="0"/>
        <outline val="0"/>
        <shadow val="0"/>
        <vertAlign val="baseline"/>
        <sz val="11"/>
        <name val="Calibri"/>
        <family val="2"/>
        <scheme val="none"/>
      </font>
      <alignment vertical="center" textRotation="0" indent="0" justifyLastLine="0" shrinkToFit="0"/>
      <border diagonalUp="0" diagonalDown="0" outline="0">
        <left style="thin">
          <color auto="1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none"/>
      </font>
      <alignment vertical="center" textRotation="0" indent="0" justifyLastLine="0" shrinkToFit="0"/>
      <border diagonalUp="0" diagonalDown="0" outline="0">
        <left style="thin">
          <color indexed="64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none"/>
      </font>
      <alignment vertical="center" textRotation="0" indent="0" justifyLastLine="0" shrinkToFit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vertAlign val="baseline"/>
        <sz val="11"/>
        <name val="Calibri"/>
        <family val="2"/>
        <scheme val="none"/>
      </font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numFmt numFmtId="21" formatCode="d\-mmm"/>
      <fill>
        <patternFill patternType="solid">
          <fgColor rgb="FF000000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indent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outline="0">
        <left style="thin">
          <color auto="1"/>
        </left>
      </border>
    </dxf>
    <dxf>
      <font>
        <strike val="0"/>
        <outline val="0"/>
        <shadow val="0"/>
        <vertAlign val="baseline"/>
        <sz val="11"/>
        <name val="Calibri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rgb="FF000000"/>
        </top>
      </border>
    </dxf>
    <dxf>
      <border outline="0">
        <left style="thin">
          <color auto="1"/>
        </left>
        <right style="thin">
          <color auto="1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vertAlign val="baseline"/>
        <sz val="11"/>
        <name val="Calibri"/>
        <family val="2"/>
        <scheme val="none"/>
      </font>
      <alignment vertical="center" textRotation="0" indent="0" justifyLastLine="0" shrinkToFit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4"/>
        <color auto="1"/>
        <name val="Calibri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&quot;$&quot;* #,##0_-;\-&quot;$&quot;* #,##0_-;_-&quot;$&quot;* &quot;-&quot;??_-;_-@_-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top style="thin">
          <color auto="1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entury Gothic"/>
        <family val="2"/>
        <scheme val="minor"/>
      </font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minor"/>
      </font>
      <numFmt numFmtId="164" formatCode="_-&quot;$&quot;* #,##0_-;\-&quot;$&quot;* #,##0_-;_-&quot;$&quot;* &quot;-&quot;??_-;_-@_-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auto="1"/>
        <name val="Century Gothic"/>
        <family val="2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2AC3BC5-A2DA-4B1E-8DE3-4156B0A90858}" name="Table2" displayName="Table2" ref="B6:N49" totalsRowShown="0" headerRowDxfId="46" headerRowBorderDxfId="45" tableBorderDxfId="44" totalsRowBorderDxfId="43">
  <autoFilter ref="B6:N49" xr:uid="{CC18E787-E540-419F-8880-C381CB8141D3}"/>
  <tableColumns count="13">
    <tableColumn id="1" xr3:uid="{69C671D3-F691-4542-BB3A-617870E36AC0}" name="No. " dataDxfId="42"/>
    <tableColumn id="2" xr3:uid="{64AE9F85-CE99-4A74-A3C3-FAC26A239511}" name="Procurement name and description"/>
    <tableColumn id="3" xr3:uid="{ED7B6FD7-1F80-4099-B9F6-53165B27B43A}" name="Completed?"/>
    <tableColumn id="4" xr3:uid="{84209171-9A95-4C9F-B350-500518832FC8}" name="If not completed, Justification:"/>
    <tableColumn id="5" xr3:uid="{2DE9580D-0A0C-4924-B467-062A7F4C5C27}" name="Estimated contract duration " dataDxfId="41"/>
    <tableColumn id="6" xr3:uid="{18DCBDBE-E50E-40CA-91F7-3CB78A771719}" name="Project Office" dataDxfId="40"/>
    <tableColumn id="7" xr3:uid="{71200B77-15CD-4319-B3FF-D4AB980F74F4}" name="Estimated Contract Value" dataDxfId="39" dataCellStyle="Currency"/>
    <tableColumn id="8" xr3:uid="{9D318462-F568-4906-B726-336FA17A65EB}" name="Methodology used to derive estimated contract value" dataDxfId="38"/>
    <tableColumn id="9" xr3:uid="{9808AFE4-10BA-4362-AEB9-E444F5C269B2}" name="Group/Business Unit" dataDxfId="37"/>
    <tableColumn id="10" xr3:uid="{C26690E9-2CA9-4C3A-AE69-C36EAFA56F0A}" name="Procurement Contact details " dataDxfId="36"/>
    <tableColumn id="11" xr3:uid="{F2CB058F-1EF6-4520-B345-64A9D5AB3FA0}" name="Market Approach" dataDxfId="35"/>
    <tableColumn id="12" xr3:uid="{DA5A9428-DC06-4121-A2DE-DAB4BBB07F16}" name="Estimated date for market approach" dataDxfId="34"/>
    <tableColumn id="13" xr3:uid="{9D2C6C03-6EC3-4E5D-830C-5E736FD5F5C9}" name="Nature" dataDxfId="33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91AE8E3-5FE3-4CEF-A6AC-EF23C5CE9ED4}" name="Table3" displayName="Table3" ref="B51:N90" totalsRowShown="0" headerRowDxfId="32" headerRowBorderDxfId="31" tableBorderDxfId="30" totalsRowBorderDxfId="29">
  <autoFilter ref="B51:N90" xr:uid="{0FA134DD-29CC-4F80-9BF9-4D26B6844442}"/>
  <tableColumns count="13">
    <tableColumn id="1" xr3:uid="{B8DD3801-494F-472D-879B-6AB9519B33C9}" name="No. " dataDxfId="28"/>
    <tableColumn id="2" xr3:uid="{0AAB4680-A3AB-46FF-93AF-7BC2400C3A78}" name="Procurement name and description" dataDxfId="27"/>
    <tableColumn id="3" xr3:uid="{DCCADA47-152B-4490-864C-3FB142E0FBFE}" name="Completed TBC" dataDxfId="26"/>
    <tableColumn id="4" xr3:uid="{81B6BBB6-6F10-43D1-A365-A8CA694098FC}" name="If not completed, Justification TBC" dataDxfId="25"/>
    <tableColumn id="5" xr3:uid="{443DC573-19E2-45F3-B1FB-2CAE3ADBB467}" name="Estimated contract duration " dataDxfId="24"/>
    <tableColumn id="6" xr3:uid="{D30262D0-703D-4314-B454-C14B7F628D61}" name="Project Office" dataDxfId="23"/>
    <tableColumn id="7" xr3:uid="{E40F9123-E129-49A1-BC45-C78320B3ECC5}" name="Estimated Contract Value" dataDxfId="22" dataCellStyle="Currency"/>
    <tableColumn id="8" xr3:uid="{44042A0A-62B2-413E-8B31-AF8C0F01F274}" name="Methodology used to derive estimated contract value" dataDxfId="21"/>
    <tableColumn id="9" xr3:uid="{DE34B350-5677-46F2-8C18-A44951AD8C07}" name="Group/Business Unit" dataDxfId="20"/>
    <tableColumn id="10" xr3:uid="{237B3ED9-1C03-42ED-B756-9F21000B1F3C}" name="Procurement Contact details " dataDxfId="19"/>
    <tableColumn id="11" xr3:uid="{538F6D23-C960-4C81-AD97-27A8C6CD0128}" name="Market Approach" dataDxfId="18"/>
    <tableColumn id="12" xr3:uid="{DFD53B6E-B9BE-4FF4-8CF1-C143FCC68AEB}" name="Estimated date for market approach" dataDxfId="17"/>
    <tableColumn id="13" xr3:uid="{8D15B2FD-8F3F-4BD1-A85B-8A1621585E53}" name="Nature" dataDxfId="16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9386304-2026-45DA-B980-90BF4D475C09}" name="Table4625" displayName="Table4625" ref="A4:K49" totalsRowShown="0" headerRowDxfId="15" dataDxfId="13" headerRowBorderDxfId="14" tableBorderDxfId="12" totalsRowBorderDxfId="11">
  <tableColumns count="11">
    <tableColumn id="1" xr3:uid="{00FEA6B1-54C0-4662-A0BE-6EB7A71392FC}" name="No. " dataDxfId="10"/>
    <tableColumn id="2" xr3:uid="{9A8AE298-2512-4969-8A94-14DADADFFC7B}" name="Procurement name and description" dataDxfId="9"/>
    <tableColumn id="5" xr3:uid="{7A5A486B-790A-4168-96C0-119C1CB96D1A}" name="Estimated contract duration " dataDxfId="8"/>
    <tableColumn id="12" xr3:uid="{C43DB42C-8F03-460D-8E75-E347AB80A9D0}" name="Group/Business Unit" dataDxfId="7"/>
    <tableColumn id="13" xr3:uid="{C1ECDCE8-838C-4652-885B-E4FF4A63FC2F}" name="Procurement Contact details* " dataDxfId="6"/>
    <tableColumn id="9" xr3:uid="{A6D917DB-2BE9-4E52-A99D-6B66504084D0}" name="Procurement Contact details" dataDxfId="5"/>
    <tableColumn id="11" xr3:uid="{5A1463D1-F9E8-4A9B-B46F-62F7A18F14EB}" name="Market Approach" dataDxfId="4"/>
    <tableColumn id="4" xr3:uid="{45F69186-EB55-48FC-B218-C55FEFA41620}" name="Estimated timing of market approach" dataDxfId="3"/>
    <tableColumn id="6" xr3:uid="{F57D7BB2-6642-4D86-BD33-B3AE5EAF81C6}" name="Nature" dataDxfId="2"/>
    <tableColumn id="8" xr3:uid="{EA1359EA-64F6-4574-B9DD-35F2B910F0D7}" name="Tender ID" dataDxfId="1"/>
    <tableColumn id="15" xr3:uid="{1ED16484-DDFF-443C-965A-2D6D111314C9}" name="Social Procurement " dataDxfId="0"/>
  </tableColumns>
  <tableStyleInfo name="TableStyleMedium1" showFirstColumn="0" showLastColumn="0" showRowStripes="0" showColumnStripes="0"/>
</table>
</file>

<file path=xl/theme/theme1.xml><?xml version="1.0" encoding="utf-8"?>
<a:theme xmlns:a="http://schemas.openxmlformats.org/drawingml/2006/main" name="Wisp">
  <a:themeElements>
    <a:clrScheme name="Wisp">
      <a:dk1>
        <a:sysClr val="windowText" lastClr="000000"/>
      </a:dk1>
      <a:lt1>
        <a:sysClr val="window" lastClr="FFFFFF"/>
      </a:lt1>
      <a:dk2>
        <a:srgbClr val="766F54"/>
      </a:dk2>
      <a:lt2>
        <a:srgbClr val="E3EACF"/>
      </a:lt2>
      <a:accent1>
        <a:srgbClr val="A53010"/>
      </a:accent1>
      <a:accent2>
        <a:srgbClr val="DE7E18"/>
      </a:accent2>
      <a:accent3>
        <a:srgbClr val="9F8351"/>
      </a:accent3>
      <a:accent4>
        <a:srgbClr val="728653"/>
      </a:accent4>
      <a:accent5>
        <a:srgbClr val="92AA4C"/>
      </a:accent5>
      <a:accent6>
        <a:srgbClr val="6AAC91"/>
      </a:accent6>
      <a:hlink>
        <a:srgbClr val="FB4A18"/>
      </a:hlink>
      <a:folHlink>
        <a:srgbClr val="FB9318"/>
      </a:folHlink>
    </a:clrScheme>
    <a:fontScheme name="Wisp">
      <a:maj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メイリオ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isp">
      <a:fillStyleLst>
        <a:solidFill>
          <a:schemeClr val="phClr"/>
        </a:solidFill>
        <a:solidFill>
          <a:schemeClr val="phClr">
            <a:tint val="70000"/>
            <a:lumMod val="104000"/>
          </a:schemeClr>
        </a:solidFill>
        <a:gradFill rotWithShape="1">
          <a:gsLst>
            <a:gs pos="0">
              <a:schemeClr val="phClr">
                <a:tint val="96000"/>
                <a:lumMod val="104000"/>
              </a:schemeClr>
            </a:gs>
            <a:gs pos="100000">
              <a:schemeClr val="phClr">
                <a:shade val="98000"/>
                <a:lumMod val="94000"/>
              </a:schemeClr>
            </a:gs>
          </a:gsLst>
          <a:lin ang="5400000" scaled="0"/>
        </a:gradFill>
      </a:fillStyleLst>
      <a:lnStyleLst>
        <a:ln w="9525" cap="rnd" cmpd="sng" algn="ctr">
          <a:solidFill>
            <a:schemeClr val="phClr">
              <a:shade val="90000"/>
            </a:schemeClr>
          </a:solidFill>
          <a:prstDash val="solid"/>
        </a:ln>
        <a:ln w="15875" cap="rnd" cmpd="sng" algn="ctr">
          <a:solidFill>
            <a:schemeClr val="phClr"/>
          </a:solidFill>
          <a:prstDash val="solid"/>
        </a:ln>
        <a:ln w="2222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2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satMod val="92000"/>
                <a:lumMod val="120000"/>
              </a:schemeClr>
            </a:gs>
            <a:gs pos="100000">
              <a:schemeClr val="phClr">
                <a:shade val="98000"/>
                <a:satMod val="120000"/>
                <a:lumMod val="98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Wisp" id="{7CB32D59-10C0-40DD-B7BD-2E94284A981C}" vid="{24B1A44C-C006-48B2-A4D7-E5549B3D8CD4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NELP-Procurement@northeastlink.vic.gov.au" TargetMode="External"/><Relationship Id="rId7" Type="http://schemas.openxmlformats.org/officeDocument/2006/relationships/table" Target="../tables/table3.xml"/><Relationship Id="rId2" Type="http://schemas.openxmlformats.org/officeDocument/2006/relationships/hyperlink" Target="mailto:NELP-Procurement@northeastlink.vic.gov.au" TargetMode="External"/><Relationship Id="rId1" Type="http://schemas.openxmlformats.org/officeDocument/2006/relationships/hyperlink" Target="mailto:NELP-Procurement@northeastlink.vic.gov.au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NELP-Procurement@northeastlink.vic.gov.au" TargetMode="External"/><Relationship Id="rId4" Type="http://schemas.openxmlformats.org/officeDocument/2006/relationships/hyperlink" Target="mailto:NELP-Procurement@northeastlink.vic.gov.a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B9F1A-24B4-4B53-8185-69B890517D72}">
  <sheetPr>
    <pageSetUpPr fitToPage="1"/>
  </sheetPr>
  <dimension ref="B1:R92"/>
  <sheetViews>
    <sheetView topLeftCell="B47" zoomScale="39" zoomScaleNormal="90" workbookViewId="0">
      <selection activeCell="F90" sqref="F90"/>
    </sheetView>
  </sheetViews>
  <sheetFormatPr defaultColWidth="9" defaultRowHeight="16.5" x14ac:dyDescent="0.3"/>
  <cols>
    <col min="1" max="1" width="9" style="1"/>
    <col min="2" max="2" width="9" style="9"/>
    <col min="3" max="3" width="75.375" style="1" customWidth="1"/>
    <col min="4" max="4" width="16" style="1" customWidth="1"/>
    <col min="5" max="5" width="26.75" style="1" customWidth="1"/>
    <col min="6" max="6" width="27.375" style="12" customWidth="1"/>
    <col min="7" max="7" width="15.25" style="12" hidden="1" customWidth="1"/>
    <col min="8" max="8" width="15.875" style="31" hidden="1" customWidth="1"/>
    <col min="9" max="9" width="49.5" style="1" customWidth="1"/>
    <col min="10" max="10" width="33.5" style="1" customWidth="1"/>
    <col min="11" max="11" width="38.75" style="1" customWidth="1"/>
    <col min="12" max="12" width="27.5" style="1" customWidth="1"/>
    <col min="13" max="13" width="34" style="1" customWidth="1"/>
    <col min="14" max="14" width="29.5" style="1" customWidth="1"/>
    <col min="15" max="15" width="16.5" style="1" hidden="1" customWidth="1"/>
    <col min="16" max="16" width="12.75" style="1" hidden="1" customWidth="1"/>
    <col min="17" max="17" width="77.75" style="1" hidden="1" customWidth="1"/>
    <col min="18" max="16384" width="9" style="1"/>
  </cols>
  <sheetData>
    <row r="1" spans="2:18" s="17" customFormat="1" ht="20.25" x14ac:dyDescent="0.3">
      <c r="B1" s="16" t="s">
        <v>0</v>
      </c>
      <c r="H1" s="27"/>
    </row>
    <row r="2" spans="2:18" s="12" customFormat="1" x14ac:dyDescent="0.3">
      <c r="B2" s="11"/>
      <c r="H2" s="28"/>
    </row>
    <row r="3" spans="2:18" s="12" customFormat="1" x14ac:dyDescent="0.3">
      <c r="B3" s="14" t="s">
        <v>1</v>
      </c>
      <c r="C3" s="15"/>
      <c r="D3" s="15"/>
      <c r="E3" s="15"/>
      <c r="H3" s="28"/>
    </row>
    <row r="4" spans="2:18" s="12" customFormat="1" x14ac:dyDescent="0.3">
      <c r="B4" s="11"/>
      <c r="H4" s="28"/>
    </row>
    <row r="5" spans="2:18" s="12" customFormat="1" ht="30" customHeight="1" x14ac:dyDescent="0.3">
      <c r="B5" s="178" t="s">
        <v>2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80"/>
      <c r="O5" s="8" t="s">
        <v>3</v>
      </c>
      <c r="P5" s="8" t="s">
        <v>3</v>
      </c>
      <c r="Q5" s="8" t="s">
        <v>3</v>
      </c>
      <c r="R5" s="7"/>
    </row>
    <row r="6" spans="2:18" s="93" customFormat="1" ht="30" customHeight="1" x14ac:dyDescent="0.3">
      <c r="B6" s="94" t="s">
        <v>4</v>
      </c>
      <c r="C6" s="95" t="s">
        <v>5</v>
      </c>
      <c r="D6" s="95" t="s">
        <v>6</v>
      </c>
      <c r="E6" s="95" t="s">
        <v>7</v>
      </c>
      <c r="F6" s="96" t="s">
        <v>8</v>
      </c>
      <c r="G6" s="97" t="s">
        <v>9</v>
      </c>
      <c r="H6" s="97" t="s">
        <v>10</v>
      </c>
      <c r="I6" s="95" t="s">
        <v>11</v>
      </c>
      <c r="J6" s="95" t="s">
        <v>12</v>
      </c>
      <c r="K6" s="95" t="s">
        <v>13</v>
      </c>
      <c r="L6" s="95" t="s">
        <v>14</v>
      </c>
      <c r="M6" s="95" t="s">
        <v>15</v>
      </c>
      <c r="N6" s="98" t="s">
        <v>16</v>
      </c>
      <c r="O6" s="99" t="s">
        <v>17</v>
      </c>
      <c r="P6" s="100" t="s">
        <v>18</v>
      </c>
      <c r="Q6" s="100" t="s">
        <v>19</v>
      </c>
    </row>
    <row r="7" spans="2:18" s="69" customFormat="1" x14ac:dyDescent="0.3">
      <c r="B7" s="71">
        <v>1</v>
      </c>
      <c r="C7" s="48" t="s">
        <v>20</v>
      </c>
      <c r="D7" s="75" t="s">
        <v>21</v>
      </c>
      <c r="E7" s="75"/>
      <c r="F7" s="47" t="s">
        <v>22</v>
      </c>
      <c r="G7" s="68"/>
      <c r="H7" s="68"/>
      <c r="I7" s="47" t="s">
        <v>23</v>
      </c>
      <c r="J7" s="47" t="s">
        <v>24</v>
      </c>
      <c r="K7" s="47" t="s">
        <v>25</v>
      </c>
      <c r="L7" s="47" t="s">
        <v>26</v>
      </c>
      <c r="M7" s="47" t="s">
        <v>27</v>
      </c>
      <c r="N7" s="79" t="s">
        <v>28</v>
      </c>
      <c r="O7" s="71"/>
      <c r="P7" s="38"/>
      <c r="Q7" s="38"/>
    </row>
    <row r="8" spans="2:18" s="69" customFormat="1" x14ac:dyDescent="0.3">
      <c r="B8" s="71">
        <v>2</v>
      </c>
      <c r="C8" s="48" t="s">
        <v>29</v>
      </c>
      <c r="D8" s="75" t="s">
        <v>21</v>
      </c>
      <c r="E8" s="75"/>
      <c r="F8" s="48" t="s">
        <v>22</v>
      </c>
      <c r="G8" s="68"/>
      <c r="H8" s="68"/>
      <c r="I8" s="48" t="s">
        <v>23</v>
      </c>
      <c r="J8" s="48" t="s">
        <v>24</v>
      </c>
      <c r="K8" s="48" t="s">
        <v>25</v>
      </c>
      <c r="L8" s="48" t="s">
        <v>26</v>
      </c>
      <c r="M8" s="48" t="s">
        <v>27</v>
      </c>
      <c r="N8" s="79" t="s">
        <v>28</v>
      </c>
      <c r="O8" s="71"/>
      <c r="P8" s="38"/>
      <c r="Q8" s="38"/>
    </row>
    <row r="9" spans="2:18" s="69" customFormat="1" ht="30" x14ac:dyDescent="0.3">
      <c r="B9" s="71">
        <v>3</v>
      </c>
      <c r="C9" s="76" t="s">
        <v>30</v>
      </c>
      <c r="D9" s="75" t="s">
        <v>31</v>
      </c>
      <c r="E9" s="77" t="s">
        <v>32</v>
      </c>
      <c r="F9" s="47" t="s">
        <v>33</v>
      </c>
      <c r="G9" s="68"/>
      <c r="H9" s="68"/>
      <c r="I9" s="47" t="s">
        <v>23</v>
      </c>
      <c r="J9" s="47" t="s">
        <v>24</v>
      </c>
      <c r="K9" s="47" t="s">
        <v>25</v>
      </c>
      <c r="L9" s="47" t="s">
        <v>26</v>
      </c>
      <c r="M9" s="47" t="s">
        <v>27</v>
      </c>
      <c r="N9" s="79" t="s">
        <v>28</v>
      </c>
      <c r="O9" s="71"/>
      <c r="P9" s="38"/>
      <c r="Q9" s="38"/>
    </row>
    <row r="10" spans="2:18" s="69" customFormat="1" x14ac:dyDescent="0.3">
      <c r="B10" s="71">
        <v>4</v>
      </c>
      <c r="C10" s="76" t="s">
        <v>34</v>
      </c>
      <c r="D10" s="75" t="s">
        <v>21</v>
      </c>
      <c r="E10" s="75"/>
      <c r="F10" s="47" t="s">
        <v>35</v>
      </c>
      <c r="G10" s="68"/>
      <c r="H10" s="68"/>
      <c r="I10" s="47" t="s">
        <v>23</v>
      </c>
      <c r="J10" s="47" t="s">
        <v>24</v>
      </c>
      <c r="K10" s="47" t="s">
        <v>25</v>
      </c>
      <c r="L10" s="47" t="s">
        <v>26</v>
      </c>
      <c r="M10" s="47" t="s">
        <v>27</v>
      </c>
      <c r="N10" s="79" t="s">
        <v>28</v>
      </c>
      <c r="O10" s="71"/>
      <c r="P10" s="38"/>
      <c r="Q10" s="38"/>
    </row>
    <row r="11" spans="2:18" s="69" customFormat="1" x14ac:dyDescent="0.3">
      <c r="B11" s="71">
        <v>5</v>
      </c>
      <c r="C11" s="47" t="s">
        <v>36</v>
      </c>
      <c r="D11" s="75" t="s">
        <v>21</v>
      </c>
      <c r="E11" s="75"/>
      <c r="F11" s="47" t="s">
        <v>35</v>
      </c>
      <c r="G11" s="68"/>
      <c r="H11" s="68"/>
      <c r="I11" s="47" t="s">
        <v>23</v>
      </c>
      <c r="J11" s="47" t="s">
        <v>24</v>
      </c>
      <c r="K11" s="47" t="s">
        <v>25</v>
      </c>
      <c r="L11" s="47" t="s">
        <v>26</v>
      </c>
      <c r="M11" s="47" t="s">
        <v>27</v>
      </c>
      <c r="N11" s="79" t="s">
        <v>28</v>
      </c>
      <c r="O11" s="71"/>
      <c r="P11" s="38"/>
      <c r="Q11" s="38"/>
    </row>
    <row r="12" spans="2:18" s="69" customFormat="1" x14ac:dyDescent="0.3">
      <c r="B12" s="71">
        <v>6</v>
      </c>
      <c r="C12" s="47" t="s">
        <v>37</v>
      </c>
      <c r="D12" s="75" t="s">
        <v>21</v>
      </c>
      <c r="E12" s="75"/>
      <c r="F12" s="47" t="s">
        <v>22</v>
      </c>
      <c r="G12" s="68"/>
      <c r="H12" s="68"/>
      <c r="I12" s="47" t="s">
        <v>23</v>
      </c>
      <c r="J12" s="47" t="s">
        <v>24</v>
      </c>
      <c r="K12" s="47" t="s">
        <v>25</v>
      </c>
      <c r="L12" s="47" t="s">
        <v>26</v>
      </c>
      <c r="M12" s="47" t="s">
        <v>27</v>
      </c>
      <c r="N12" s="79" t="s">
        <v>38</v>
      </c>
      <c r="O12" s="71"/>
      <c r="P12" s="38"/>
      <c r="Q12" s="38"/>
    </row>
    <row r="13" spans="2:18" s="69" customFormat="1" x14ac:dyDescent="0.3">
      <c r="B13" s="71">
        <v>7</v>
      </c>
      <c r="C13" s="47" t="s">
        <v>39</v>
      </c>
      <c r="D13" s="75" t="s">
        <v>21</v>
      </c>
      <c r="E13" s="75"/>
      <c r="F13" s="47" t="s">
        <v>40</v>
      </c>
      <c r="G13" s="68"/>
      <c r="H13" s="68"/>
      <c r="I13" s="47" t="s">
        <v>23</v>
      </c>
      <c r="J13" s="47" t="s">
        <v>24</v>
      </c>
      <c r="K13" s="47" t="s">
        <v>25</v>
      </c>
      <c r="L13" s="47" t="s">
        <v>26</v>
      </c>
      <c r="M13" s="47" t="s">
        <v>26</v>
      </c>
      <c r="N13" s="79" t="s">
        <v>28</v>
      </c>
      <c r="O13" s="71"/>
      <c r="P13" s="38"/>
      <c r="Q13" s="38"/>
    </row>
    <row r="14" spans="2:18" s="69" customFormat="1" x14ac:dyDescent="0.3">
      <c r="B14" s="71">
        <v>8</v>
      </c>
      <c r="C14" s="48" t="s">
        <v>41</v>
      </c>
      <c r="D14" s="75" t="s">
        <v>31</v>
      </c>
      <c r="E14" s="75" t="s">
        <v>42</v>
      </c>
      <c r="F14" s="47" t="s">
        <v>43</v>
      </c>
      <c r="G14" s="68"/>
      <c r="H14" s="68"/>
      <c r="I14" s="47" t="s">
        <v>23</v>
      </c>
      <c r="J14" s="47" t="s">
        <v>24</v>
      </c>
      <c r="K14" s="47" t="s">
        <v>25</v>
      </c>
      <c r="L14" s="47" t="s">
        <v>26</v>
      </c>
      <c r="M14" s="48" t="s">
        <v>44</v>
      </c>
      <c r="N14" s="80" t="s">
        <v>38</v>
      </c>
      <c r="O14" s="71"/>
      <c r="P14" s="38"/>
      <c r="Q14" s="38"/>
    </row>
    <row r="15" spans="2:18" s="69" customFormat="1" x14ac:dyDescent="0.3">
      <c r="B15" s="71">
        <v>9</v>
      </c>
      <c r="C15" s="48" t="s">
        <v>45</v>
      </c>
      <c r="D15" s="75" t="s">
        <v>31</v>
      </c>
      <c r="E15" s="75" t="s">
        <v>42</v>
      </c>
      <c r="F15" s="47" t="s">
        <v>43</v>
      </c>
      <c r="G15" s="68"/>
      <c r="H15" s="68"/>
      <c r="I15" s="47" t="s">
        <v>23</v>
      </c>
      <c r="J15" s="47" t="s">
        <v>24</v>
      </c>
      <c r="K15" s="47" t="s">
        <v>25</v>
      </c>
      <c r="L15" s="47" t="s">
        <v>26</v>
      </c>
      <c r="M15" s="48" t="s">
        <v>44</v>
      </c>
      <c r="N15" s="80" t="s">
        <v>46</v>
      </c>
      <c r="O15" s="71"/>
      <c r="P15" s="38"/>
      <c r="Q15" s="38"/>
    </row>
    <row r="16" spans="2:18" s="69" customFormat="1" x14ac:dyDescent="0.3">
      <c r="B16" s="71">
        <v>10</v>
      </c>
      <c r="C16" s="48" t="s">
        <v>47</v>
      </c>
      <c r="D16" s="75" t="s">
        <v>21</v>
      </c>
      <c r="E16" s="75"/>
      <c r="F16" s="47" t="s">
        <v>48</v>
      </c>
      <c r="G16" s="68"/>
      <c r="H16" s="68"/>
      <c r="I16" s="47" t="s">
        <v>23</v>
      </c>
      <c r="J16" s="47" t="s">
        <v>24</v>
      </c>
      <c r="K16" s="47" t="s">
        <v>25</v>
      </c>
      <c r="L16" s="47" t="s">
        <v>26</v>
      </c>
      <c r="M16" s="48" t="s">
        <v>44</v>
      </c>
      <c r="N16" s="80" t="s">
        <v>46</v>
      </c>
      <c r="O16" s="71"/>
      <c r="P16" s="38"/>
      <c r="Q16" s="38"/>
    </row>
    <row r="17" spans="2:17" s="69" customFormat="1" x14ac:dyDescent="0.3">
      <c r="B17" s="71">
        <v>11</v>
      </c>
      <c r="C17" s="48" t="s">
        <v>49</v>
      </c>
      <c r="D17" s="75" t="s">
        <v>31</v>
      </c>
      <c r="E17" s="75" t="s">
        <v>42</v>
      </c>
      <c r="F17" s="47" t="s">
        <v>33</v>
      </c>
      <c r="G17" s="68"/>
      <c r="H17" s="68"/>
      <c r="I17" s="47" t="s">
        <v>23</v>
      </c>
      <c r="J17" s="47" t="s">
        <v>24</v>
      </c>
      <c r="K17" s="47" t="s">
        <v>25</v>
      </c>
      <c r="L17" s="47" t="s">
        <v>26</v>
      </c>
      <c r="M17" s="48" t="s">
        <v>44</v>
      </c>
      <c r="N17" s="80" t="s">
        <v>50</v>
      </c>
      <c r="O17" s="71"/>
      <c r="P17" s="38"/>
      <c r="Q17" s="38"/>
    </row>
    <row r="18" spans="2:17" s="69" customFormat="1" x14ac:dyDescent="0.3">
      <c r="B18" s="71">
        <v>12</v>
      </c>
      <c r="C18" s="47" t="s">
        <v>51</v>
      </c>
      <c r="D18" s="75" t="s">
        <v>21</v>
      </c>
      <c r="E18" s="75"/>
      <c r="F18" s="48" t="s">
        <v>43</v>
      </c>
      <c r="G18" s="68"/>
      <c r="H18" s="68"/>
      <c r="I18" s="47" t="s">
        <v>23</v>
      </c>
      <c r="J18" s="67" t="s">
        <v>52</v>
      </c>
      <c r="K18" s="47" t="s">
        <v>53</v>
      </c>
      <c r="L18" s="47" t="s">
        <v>54</v>
      </c>
      <c r="M18" s="47" t="s">
        <v>27</v>
      </c>
      <c r="N18" s="79" t="s">
        <v>28</v>
      </c>
      <c r="O18" s="71"/>
      <c r="P18" s="38"/>
      <c r="Q18" s="38"/>
    </row>
    <row r="19" spans="2:17" s="69" customFormat="1" x14ac:dyDescent="0.3">
      <c r="B19" s="71">
        <v>13</v>
      </c>
      <c r="C19" s="67" t="s">
        <v>55</v>
      </c>
      <c r="D19" s="75" t="s">
        <v>21</v>
      </c>
      <c r="E19" s="75"/>
      <c r="F19" s="47" t="s">
        <v>33</v>
      </c>
      <c r="G19" s="68"/>
      <c r="H19" s="68"/>
      <c r="I19" s="47" t="s">
        <v>23</v>
      </c>
      <c r="J19" s="67" t="s">
        <v>56</v>
      </c>
      <c r="K19" s="47" t="s">
        <v>53</v>
      </c>
      <c r="L19" s="47" t="s">
        <v>57</v>
      </c>
      <c r="M19" s="47" t="s">
        <v>27</v>
      </c>
      <c r="N19" s="79" t="s">
        <v>28</v>
      </c>
      <c r="O19" s="71"/>
      <c r="P19" s="38"/>
      <c r="Q19" s="38"/>
    </row>
    <row r="20" spans="2:17" s="69" customFormat="1" x14ac:dyDescent="0.3">
      <c r="B20" s="71">
        <v>14</v>
      </c>
      <c r="C20" s="67" t="s">
        <v>58</v>
      </c>
      <c r="D20" s="75" t="s">
        <v>21</v>
      </c>
      <c r="E20" s="75"/>
      <c r="F20" s="47" t="s">
        <v>43</v>
      </c>
      <c r="G20" s="68"/>
      <c r="H20" s="68"/>
      <c r="I20" s="47" t="s">
        <v>23</v>
      </c>
      <c r="J20" s="67" t="s">
        <v>52</v>
      </c>
      <c r="K20" s="47" t="s">
        <v>53</v>
      </c>
      <c r="L20" s="47" t="s">
        <v>54</v>
      </c>
      <c r="M20" s="47" t="s">
        <v>27</v>
      </c>
      <c r="N20" s="79" t="s">
        <v>28</v>
      </c>
      <c r="O20" s="71"/>
      <c r="P20" s="38"/>
      <c r="Q20" s="38"/>
    </row>
    <row r="21" spans="2:17" s="69" customFormat="1" x14ac:dyDescent="0.3">
      <c r="B21" s="71">
        <v>15</v>
      </c>
      <c r="C21" s="47" t="s">
        <v>59</v>
      </c>
      <c r="D21" s="75" t="s">
        <v>21</v>
      </c>
      <c r="E21" s="75"/>
      <c r="F21" s="47" t="s">
        <v>48</v>
      </c>
      <c r="G21" s="68"/>
      <c r="H21" s="68"/>
      <c r="I21" s="47" t="s">
        <v>23</v>
      </c>
      <c r="J21" s="67" t="s">
        <v>52</v>
      </c>
      <c r="K21" s="47" t="s">
        <v>53</v>
      </c>
      <c r="L21" s="47" t="s">
        <v>54</v>
      </c>
      <c r="M21" s="47" t="s">
        <v>27</v>
      </c>
      <c r="N21" s="79" t="s">
        <v>28</v>
      </c>
      <c r="O21" s="71"/>
      <c r="P21" s="38"/>
      <c r="Q21" s="38"/>
    </row>
    <row r="22" spans="2:17" s="69" customFormat="1" ht="30" x14ac:dyDescent="0.3">
      <c r="B22" s="71">
        <v>16</v>
      </c>
      <c r="C22" s="78" t="s">
        <v>60</v>
      </c>
      <c r="D22" s="75" t="s">
        <v>31</v>
      </c>
      <c r="E22" s="77" t="s">
        <v>61</v>
      </c>
      <c r="F22" s="47" t="s">
        <v>33</v>
      </c>
      <c r="G22" s="68"/>
      <c r="H22" s="68"/>
      <c r="I22" s="47" t="s">
        <v>23</v>
      </c>
      <c r="J22" s="67" t="s">
        <v>52</v>
      </c>
      <c r="K22" s="47" t="s">
        <v>53</v>
      </c>
      <c r="L22" s="47" t="s">
        <v>62</v>
      </c>
      <c r="M22" s="47" t="s">
        <v>44</v>
      </c>
      <c r="N22" s="79" t="s">
        <v>28</v>
      </c>
      <c r="O22" s="71"/>
      <c r="P22" s="38"/>
      <c r="Q22" s="38"/>
    </row>
    <row r="23" spans="2:17" s="69" customFormat="1" x14ac:dyDescent="0.3">
      <c r="B23" s="71">
        <v>17</v>
      </c>
      <c r="C23" s="47" t="s">
        <v>63</v>
      </c>
      <c r="D23" s="75" t="s">
        <v>21</v>
      </c>
      <c r="E23" s="75"/>
      <c r="F23" s="49" t="s">
        <v>64</v>
      </c>
      <c r="G23" s="68"/>
      <c r="H23" s="68"/>
      <c r="I23" s="47" t="s">
        <v>23</v>
      </c>
      <c r="J23" s="47" t="s">
        <v>24</v>
      </c>
      <c r="K23" s="47" t="s">
        <v>65</v>
      </c>
      <c r="L23" s="47" t="s">
        <v>57</v>
      </c>
      <c r="M23" s="47" t="s">
        <v>27</v>
      </c>
      <c r="N23" s="79" t="s">
        <v>28</v>
      </c>
      <c r="O23" s="71"/>
      <c r="P23" s="38"/>
      <c r="Q23" s="38"/>
    </row>
    <row r="24" spans="2:17" s="69" customFormat="1" x14ac:dyDescent="0.3">
      <c r="B24" s="71">
        <v>18</v>
      </c>
      <c r="C24" s="47" t="s">
        <v>66</v>
      </c>
      <c r="D24" s="75" t="s">
        <v>21</v>
      </c>
      <c r="E24" s="75"/>
      <c r="F24" s="47" t="s">
        <v>64</v>
      </c>
      <c r="G24" s="68"/>
      <c r="H24" s="68"/>
      <c r="I24" s="47" t="s">
        <v>23</v>
      </c>
      <c r="J24" s="47" t="s">
        <v>24</v>
      </c>
      <c r="K24" s="47" t="s">
        <v>65</v>
      </c>
      <c r="L24" s="47" t="s">
        <v>62</v>
      </c>
      <c r="M24" s="47" t="s">
        <v>44</v>
      </c>
      <c r="N24" s="79" t="s">
        <v>28</v>
      </c>
      <c r="O24" s="71"/>
      <c r="P24" s="38"/>
      <c r="Q24" s="38"/>
    </row>
    <row r="25" spans="2:17" s="69" customFormat="1" x14ac:dyDescent="0.3">
      <c r="B25" s="71">
        <v>19</v>
      </c>
      <c r="C25" s="76" t="s">
        <v>67</v>
      </c>
      <c r="D25" s="75" t="s">
        <v>21</v>
      </c>
      <c r="E25" s="75"/>
      <c r="F25" s="47" t="s">
        <v>64</v>
      </c>
      <c r="G25" s="68"/>
      <c r="H25" s="68"/>
      <c r="I25" s="47" t="s">
        <v>68</v>
      </c>
      <c r="J25" s="47" t="s">
        <v>24</v>
      </c>
      <c r="K25" s="47" t="s">
        <v>65</v>
      </c>
      <c r="L25" s="47" t="s">
        <v>62</v>
      </c>
      <c r="M25" s="47" t="s">
        <v>44</v>
      </c>
      <c r="N25" s="79" t="s">
        <v>28</v>
      </c>
      <c r="O25" s="71"/>
      <c r="P25" s="38"/>
      <c r="Q25" s="38"/>
    </row>
    <row r="26" spans="2:17" s="69" customFormat="1" x14ac:dyDescent="0.3">
      <c r="B26" s="71">
        <v>20</v>
      </c>
      <c r="C26" s="47" t="s">
        <v>69</v>
      </c>
      <c r="D26" s="75" t="s">
        <v>31</v>
      </c>
      <c r="E26" s="75" t="s">
        <v>70</v>
      </c>
      <c r="F26" s="47" t="s">
        <v>64</v>
      </c>
      <c r="G26" s="68"/>
      <c r="H26" s="68"/>
      <c r="I26" s="47" t="s">
        <v>71</v>
      </c>
      <c r="J26" s="47" t="s">
        <v>72</v>
      </c>
      <c r="K26" s="47" t="s">
        <v>65</v>
      </c>
      <c r="L26" s="47" t="s">
        <v>73</v>
      </c>
      <c r="M26" s="47" t="s">
        <v>44</v>
      </c>
      <c r="N26" s="79" t="s">
        <v>74</v>
      </c>
      <c r="O26" s="71"/>
      <c r="P26" s="38"/>
      <c r="Q26" s="38"/>
    </row>
    <row r="27" spans="2:17" s="69" customFormat="1" x14ac:dyDescent="0.3">
      <c r="B27" s="71">
        <v>21</v>
      </c>
      <c r="C27" s="47" t="s">
        <v>75</v>
      </c>
      <c r="D27" s="75" t="s">
        <v>21</v>
      </c>
      <c r="E27" s="75"/>
      <c r="F27" s="47" t="s">
        <v>64</v>
      </c>
      <c r="G27" s="68"/>
      <c r="H27" s="68"/>
      <c r="I27" s="47" t="s">
        <v>23</v>
      </c>
      <c r="J27" s="47" t="s">
        <v>76</v>
      </c>
      <c r="K27" s="47" t="s">
        <v>65</v>
      </c>
      <c r="L27" s="47" t="s">
        <v>57</v>
      </c>
      <c r="M27" s="47" t="s">
        <v>77</v>
      </c>
      <c r="N27" s="79" t="s">
        <v>28</v>
      </c>
      <c r="O27" s="71"/>
      <c r="P27" s="38"/>
      <c r="Q27" s="38"/>
    </row>
    <row r="28" spans="2:17" s="69" customFormat="1" x14ac:dyDescent="0.3">
      <c r="B28" s="71">
        <v>22</v>
      </c>
      <c r="C28" s="76" t="s">
        <v>78</v>
      </c>
      <c r="D28" s="75" t="s">
        <v>21</v>
      </c>
      <c r="E28" s="75"/>
      <c r="F28" s="47" t="s">
        <v>33</v>
      </c>
      <c r="G28" s="68"/>
      <c r="H28" s="68"/>
      <c r="I28" s="47" t="s">
        <v>23</v>
      </c>
      <c r="J28" s="47" t="s">
        <v>79</v>
      </c>
      <c r="K28" s="47" t="s">
        <v>65</v>
      </c>
      <c r="L28" s="47" t="s">
        <v>57</v>
      </c>
      <c r="M28" s="47" t="s">
        <v>44</v>
      </c>
      <c r="N28" s="79" t="s">
        <v>74</v>
      </c>
      <c r="O28" s="71"/>
      <c r="P28" s="38"/>
      <c r="Q28" s="38"/>
    </row>
    <row r="29" spans="2:17" s="69" customFormat="1" x14ac:dyDescent="0.3">
      <c r="B29" s="71">
        <v>23</v>
      </c>
      <c r="C29" s="47" t="s">
        <v>80</v>
      </c>
      <c r="D29" s="75" t="s">
        <v>31</v>
      </c>
      <c r="E29" s="75" t="s">
        <v>81</v>
      </c>
      <c r="F29" s="47" t="s">
        <v>33</v>
      </c>
      <c r="G29" s="68"/>
      <c r="H29" s="68"/>
      <c r="I29" s="47" t="s">
        <v>23</v>
      </c>
      <c r="J29" s="47" t="s">
        <v>82</v>
      </c>
      <c r="K29" s="47" t="s">
        <v>65</v>
      </c>
      <c r="L29" s="47" t="s">
        <v>57</v>
      </c>
      <c r="M29" s="47" t="s">
        <v>44</v>
      </c>
      <c r="N29" s="79" t="s">
        <v>74</v>
      </c>
      <c r="O29" s="71"/>
      <c r="P29" s="38"/>
      <c r="Q29" s="38"/>
    </row>
    <row r="30" spans="2:17" s="69" customFormat="1" ht="30" x14ac:dyDescent="0.3">
      <c r="B30" s="71">
        <v>24</v>
      </c>
      <c r="C30" s="47" t="s">
        <v>83</v>
      </c>
      <c r="D30" s="75" t="s">
        <v>31</v>
      </c>
      <c r="E30" s="77" t="s">
        <v>84</v>
      </c>
      <c r="F30" s="47" t="s">
        <v>64</v>
      </c>
      <c r="G30" s="68"/>
      <c r="H30" s="68"/>
      <c r="I30" s="47" t="s">
        <v>71</v>
      </c>
      <c r="J30" s="76" t="s">
        <v>85</v>
      </c>
      <c r="K30" s="47" t="s">
        <v>86</v>
      </c>
      <c r="L30" s="47" t="s">
        <v>57</v>
      </c>
      <c r="M30" s="47" t="s">
        <v>44</v>
      </c>
      <c r="N30" s="79" t="s">
        <v>28</v>
      </c>
      <c r="O30" s="71"/>
      <c r="P30" s="38"/>
      <c r="Q30" s="38"/>
    </row>
    <row r="31" spans="2:17" s="69" customFormat="1" x14ac:dyDescent="0.3">
      <c r="B31" s="71">
        <v>25</v>
      </c>
      <c r="C31" s="67" t="s">
        <v>87</v>
      </c>
      <c r="D31" s="75" t="s">
        <v>21</v>
      </c>
      <c r="E31" s="38"/>
      <c r="F31" s="47" t="s">
        <v>88</v>
      </c>
      <c r="G31" s="68"/>
      <c r="H31" s="68"/>
      <c r="I31" s="47" t="s">
        <v>23</v>
      </c>
      <c r="J31" s="47" t="s">
        <v>89</v>
      </c>
      <c r="K31" s="47" t="s">
        <v>90</v>
      </c>
      <c r="L31" s="47" t="s">
        <v>91</v>
      </c>
      <c r="M31" s="47" t="s">
        <v>44</v>
      </c>
      <c r="N31" s="79" t="s">
        <v>74</v>
      </c>
      <c r="O31" s="71"/>
      <c r="P31" s="38"/>
      <c r="Q31" s="38"/>
    </row>
    <row r="32" spans="2:17" s="69" customFormat="1" x14ac:dyDescent="0.3">
      <c r="B32" s="71">
        <v>26</v>
      </c>
      <c r="C32" s="47" t="s">
        <v>92</v>
      </c>
      <c r="D32" s="75" t="s">
        <v>21</v>
      </c>
      <c r="E32" s="38"/>
      <c r="F32" s="47" t="s">
        <v>93</v>
      </c>
      <c r="G32" s="68"/>
      <c r="H32" s="68"/>
      <c r="I32" s="47" t="s">
        <v>71</v>
      </c>
      <c r="J32" s="47" t="s">
        <v>94</v>
      </c>
      <c r="K32" s="47" t="s">
        <v>95</v>
      </c>
      <c r="L32" s="47" t="s">
        <v>62</v>
      </c>
      <c r="M32" s="47" t="s">
        <v>44</v>
      </c>
      <c r="N32" s="79" t="s">
        <v>28</v>
      </c>
      <c r="O32" s="71"/>
      <c r="P32" s="38"/>
      <c r="Q32" s="38"/>
    </row>
    <row r="33" spans="2:17" s="69" customFormat="1" x14ac:dyDescent="0.3">
      <c r="B33" s="71">
        <v>27</v>
      </c>
      <c r="C33" s="47" t="s">
        <v>96</v>
      </c>
      <c r="D33" s="75" t="s">
        <v>21</v>
      </c>
      <c r="E33" s="38"/>
      <c r="F33" s="47" t="s">
        <v>97</v>
      </c>
      <c r="G33" s="68"/>
      <c r="H33" s="68"/>
      <c r="I33" s="47" t="s">
        <v>71</v>
      </c>
      <c r="J33" s="47" t="s">
        <v>98</v>
      </c>
      <c r="K33" s="47" t="s">
        <v>95</v>
      </c>
      <c r="L33" s="47" t="s">
        <v>62</v>
      </c>
      <c r="M33" s="47" t="s">
        <v>27</v>
      </c>
      <c r="N33" s="79" t="s">
        <v>99</v>
      </c>
      <c r="O33" s="71"/>
      <c r="P33" s="38"/>
      <c r="Q33" s="38"/>
    </row>
    <row r="34" spans="2:17" s="69" customFormat="1" ht="33" x14ac:dyDescent="0.3">
      <c r="B34" s="71">
        <v>28</v>
      </c>
      <c r="C34" s="47" t="s">
        <v>100</v>
      </c>
      <c r="D34" s="75" t="s">
        <v>31</v>
      </c>
      <c r="E34" s="38" t="s">
        <v>101</v>
      </c>
      <c r="F34" s="47" t="s">
        <v>97</v>
      </c>
      <c r="G34" s="68"/>
      <c r="H34" s="68"/>
      <c r="I34" s="47" t="s">
        <v>71</v>
      </c>
      <c r="J34" s="47" t="s">
        <v>94</v>
      </c>
      <c r="K34" s="47" t="s">
        <v>95</v>
      </c>
      <c r="L34" s="47" t="s">
        <v>62</v>
      </c>
      <c r="M34" s="47" t="s">
        <v>44</v>
      </c>
      <c r="N34" s="79" t="s">
        <v>28</v>
      </c>
      <c r="O34" s="71"/>
      <c r="P34" s="38"/>
      <c r="Q34" s="38"/>
    </row>
    <row r="35" spans="2:17" s="69" customFormat="1" x14ac:dyDescent="0.3">
      <c r="B35" s="71">
        <v>29</v>
      </c>
      <c r="C35" s="48" t="s">
        <v>102</v>
      </c>
      <c r="D35" s="75" t="s">
        <v>21</v>
      </c>
      <c r="E35" s="38"/>
      <c r="F35" s="47" t="s">
        <v>64</v>
      </c>
      <c r="G35" s="68"/>
      <c r="H35" s="68"/>
      <c r="I35" s="47" t="s">
        <v>68</v>
      </c>
      <c r="J35" s="47" t="s">
        <v>103</v>
      </c>
      <c r="K35" s="47" t="s">
        <v>25</v>
      </c>
      <c r="L35" s="47" t="s">
        <v>104</v>
      </c>
      <c r="M35" s="47" t="s">
        <v>27</v>
      </c>
      <c r="N35" s="79" t="s">
        <v>28</v>
      </c>
      <c r="O35" s="71"/>
      <c r="P35" s="38"/>
      <c r="Q35" s="38"/>
    </row>
    <row r="36" spans="2:17" s="69" customFormat="1" x14ac:dyDescent="0.3">
      <c r="B36" s="71">
        <v>30</v>
      </c>
      <c r="C36" s="48" t="s">
        <v>105</v>
      </c>
      <c r="D36" s="75" t="s">
        <v>21</v>
      </c>
      <c r="E36" s="38"/>
      <c r="F36" s="47" t="s">
        <v>64</v>
      </c>
      <c r="G36" s="68"/>
      <c r="H36" s="68"/>
      <c r="I36" s="47" t="s">
        <v>71</v>
      </c>
      <c r="J36" s="47" t="s">
        <v>103</v>
      </c>
      <c r="K36" s="47" t="s">
        <v>25</v>
      </c>
      <c r="L36" s="47" t="s">
        <v>106</v>
      </c>
      <c r="M36" s="47" t="s">
        <v>44</v>
      </c>
      <c r="N36" s="79" t="s">
        <v>28</v>
      </c>
      <c r="O36" s="71"/>
      <c r="P36" s="38"/>
      <c r="Q36" s="38"/>
    </row>
    <row r="37" spans="2:17" s="69" customFormat="1" ht="82.5" x14ac:dyDescent="0.3">
      <c r="B37" s="71">
        <v>31</v>
      </c>
      <c r="C37" s="76" t="s">
        <v>107</v>
      </c>
      <c r="D37" s="75" t="s">
        <v>31</v>
      </c>
      <c r="E37" s="38" t="s">
        <v>108</v>
      </c>
      <c r="F37" s="47" t="s">
        <v>43</v>
      </c>
      <c r="G37" s="68"/>
      <c r="H37" s="68"/>
      <c r="I37" s="47" t="s">
        <v>23</v>
      </c>
      <c r="J37" s="47" t="s">
        <v>103</v>
      </c>
      <c r="K37" s="47" t="s">
        <v>25</v>
      </c>
      <c r="L37" s="47" t="s">
        <v>26</v>
      </c>
      <c r="M37" s="47" t="s">
        <v>27</v>
      </c>
      <c r="N37" s="79" t="s">
        <v>28</v>
      </c>
      <c r="O37" s="71"/>
      <c r="P37" s="38"/>
      <c r="Q37" s="38"/>
    </row>
    <row r="38" spans="2:17" s="69" customFormat="1" x14ac:dyDescent="0.3">
      <c r="B38" s="71">
        <v>32</v>
      </c>
      <c r="C38" s="47" t="s">
        <v>109</v>
      </c>
      <c r="D38" s="75" t="s">
        <v>21</v>
      </c>
      <c r="E38" s="38"/>
      <c r="F38" s="47" t="s">
        <v>43</v>
      </c>
      <c r="G38" s="68"/>
      <c r="H38" s="68"/>
      <c r="I38" s="47" t="s">
        <v>68</v>
      </c>
      <c r="J38" s="47" t="s">
        <v>103</v>
      </c>
      <c r="K38" s="47" t="s">
        <v>25</v>
      </c>
      <c r="L38" s="47" t="s">
        <v>106</v>
      </c>
      <c r="M38" s="47" t="s">
        <v>77</v>
      </c>
      <c r="N38" s="79" t="s">
        <v>28</v>
      </c>
      <c r="O38" s="71"/>
      <c r="P38" s="38"/>
      <c r="Q38" s="38"/>
    </row>
    <row r="39" spans="2:17" s="69" customFormat="1" x14ac:dyDescent="0.3">
      <c r="B39" s="71">
        <v>33</v>
      </c>
      <c r="C39" s="47" t="s">
        <v>110</v>
      </c>
      <c r="D39" s="75" t="s">
        <v>21</v>
      </c>
      <c r="E39" s="38"/>
      <c r="F39" s="47" t="s">
        <v>64</v>
      </c>
      <c r="G39" s="68"/>
      <c r="H39" s="68"/>
      <c r="I39" s="47" t="s">
        <v>23</v>
      </c>
      <c r="J39" s="47" t="s">
        <v>103</v>
      </c>
      <c r="K39" s="47" t="s">
        <v>25</v>
      </c>
      <c r="L39" s="47"/>
      <c r="M39" s="47" t="s">
        <v>44</v>
      </c>
      <c r="N39" s="79" t="s">
        <v>28</v>
      </c>
      <c r="O39" s="71"/>
      <c r="P39" s="38"/>
      <c r="Q39" s="38"/>
    </row>
    <row r="40" spans="2:17" s="69" customFormat="1" x14ac:dyDescent="0.3">
      <c r="B40" s="71">
        <v>34</v>
      </c>
      <c r="C40" s="48" t="s">
        <v>111</v>
      </c>
      <c r="D40" s="75" t="s">
        <v>21</v>
      </c>
      <c r="E40" s="38"/>
      <c r="F40" s="48" t="s">
        <v>64</v>
      </c>
      <c r="G40" s="68"/>
      <c r="H40" s="68"/>
      <c r="I40" s="48" t="s">
        <v>71</v>
      </c>
      <c r="J40" s="48" t="s">
        <v>103</v>
      </c>
      <c r="K40" s="48" t="s">
        <v>25</v>
      </c>
      <c r="L40" s="48" t="s">
        <v>26</v>
      </c>
      <c r="M40" s="48" t="s">
        <v>44</v>
      </c>
      <c r="N40" s="79" t="s">
        <v>28</v>
      </c>
      <c r="O40" s="71"/>
      <c r="P40" s="38"/>
      <c r="Q40" s="38"/>
    </row>
    <row r="41" spans="2:17" s="69" customFormat="1" x14ac:dyDescent="0.3">
      <c r="B41" s="71">
        <v>35</v>
      </c>
      <c r="C41" s="48" t="s">
        <v>112</v>
      </c>
      <c r="D41" s="75" t="s">
        <v>31</v>
      </c>
      <c r="E41" s="38" t="s">
        <v>113</v>
      </c>
      <c r="F41" s="48" t="s">
        <v>33</v>
      </c>
      <c r="G41" s="68"/>
      <c r="H41" s="68"/>
      <c r="I41" s="48" t="s">
        <v>71</v>
      </c>
      <c r="J41" s="48" t="s">
        <v>103</v>
      </c>
      <c r="K41" s="48" t="s">
        <v>25</v>
      </c>
      <c r="L41" s="48" t="s">
        <v>26</v>
      </c>
      <c r="M41" s="48" t="s">
        <v>44</v>
      </c>
      <c r="N41" s="80" t="s">
        <v>28</v>
      </c>
      <c r="O41" s="71"/>
      <c r="P41" s="38"/>
      <c r="Q41" s="38"/>
    </row>
    <row r="42" spans="2:17" s="69" customFormat="1" x14ac:dyDescent="0.3">
      <c r="B42" s="71">
        <v>36</v>
      </c>
      <c r="C42" s="48" t="s">
        <v>114</v>
      </c>
      <c r="D42" s="75" t="s">
        <v>21</v>
      </c>
      <c r="E42" s="38"/>
      <c r="F42" s="48" t="s">
        <v>33</v>
      </c>
      <c r="G42" s="68"/>
      <c r="H42" s="68"/>
      <c r="I42" s="48" t="s">
        <v>23</v>
      </c>
      <c r="J42" s="48" t="s">
        <v>103</v>
      </c>
      <c r="K42" s="48" t="s">
        <v>25</v>
      </c>
      <c r="L42" s="48" t="s">
        <v>26</v>
      </c>
      <c r="M42" s="48" t="s">
        <v>44</v>
      </c>
      <c r="N42" s="80" t="s">
        <v>28</v>
      </c>
      <c r="O42" s="71"/>
      <c r="P42" s="38"/>
      <c r="Q42" s="38"/>
    </row>
    <row r="43" spans="2:17" s="69" customFormat="1" x14ac:dyDescent="0.3">
      <c r="B43" s="71">
        <v>37</v>
      </c>
      <c r="C43" s="48" t="s">
        <v>115</v>
      </c>
      <c r="D43" s="75" t="s">
        <v>21</v>
      </c>
      <c r="E43" s="38"/>
      <c r="F43" s="48" t="s">
        <v>64</v>
      </c>
      <c r="G43" s="68"/>
      <c r="H43" s="68"/>
      <c r="I43" s="48" t="s">
        <v>23</v>
      </c>
      <c r="J43" s="48" t="s">
        <v>103</v>
      </c>
      <c r="K43" s="48" t="s">
        <v>25</v>
      </c>
      <c r="L43" s="48" t="s">
        <v>116</v>
      </c>
      <c r="M43" s="48" t="s">
        <v>27</v>
      </c>
      <c r="N43" s="80" t="s">
        <v>28</v>
      </c>
      <c r="O43" s="71"/>
      <c r="P43" s="38"/>
      <c r="Q43" s="38"/>
    </row>
    <row r="44" spans="2:17" s="69" customFormat="1" x14ac:dyDescent="0.3">
      <c r="B44" s="71">
        <v>38</v>
      </c>
      <c r="C44" s="48" t="s">
        <v>117</v>
      </c>
      <c r="D44" s="75" t="s">
        <v>31</v>
      </c>
      <c r="E44" s="38" t="s">
        <v>113</v>
      </c>
      <c r="F44" s="48" t="s">
        <v>33</v>
      </c>
      <c r="G44" s="68"/>
      <c r="H44" s="68"/>
      <c r="I44" s="48" t="s">
        <v>23</v>
      </c>
      <c r="J44" s="48" t="s">
        <v>103</v>
      </c>
      <c r="K44" s="48" t="s">
        <v>25</v>
      </c>
      <c r="L44" s="48" t="s">
        <v>62</v>
      </c>
      <c r="M44" s="48" t="s">
        <v>77</v>
      </c>
      <c r="N44" s="80" t="s">
        <v>28</v>
      </c>
      <c r="O44" s="71"/>
      <c r="P44" s="38"/>
      <c r="Q44" s="38"/>
    </row>
    <row r="45" spans="2:17" s="69" customFormat="1" x14ac:dyDescent="0.3">
      <c r="B45" s="71">
        <v>39</v>
      </c>
      <c r="C45" s="67" t="s">
        <v>118</v>
      </c>
      <c r="D45" s="75" t="s">
        <v>21</v>
      </c>
      <c r="E45" s="38"/>
      <c r="F45" s="48" t="s">
        <v>119</v>
      </c>
      <c r="G45" s="68"/>
      <c r="H45" s="68"/>
      <c r="I45" s="48" t="s">
        <v>120</v>
      </c>
      <c r="J45" s="48" t="s">
        <v>121</v>
      </c>
      <c r="K45" s="48" t="s">
        <v>25</v>
      </c>
      <c r="L45" s="48" t="s">
        <v>26</v>
      </c>
      <c r="M45" s="48" t="s">
        <v>27</v>
      </c>
      <c r="N45" s="80" t="s">
        <v>28</v>
      </c>
      <c r="O45" s="71"/>
      <c r="P45" s="38"/>
      <c r="Q45" s="38"/>
    </row>
    <row r="46" spans="2:17" s="69" customFormat="1" ht="33" x14ac:dyDescent="0.3">
      <c r="B46" s="71">
        <v>40</v>
      </c>
      <c r="C46" s="67" t="s">
        <v>122</v>
      </c>
      <c r="D46" s="75" t="s">
        <v>21</v>
      </c>
      <c r="E46" s="38" t="s">
        <v>123</v>
      </c>
      <c r="F46" s="48" t="s">
        <v>124</v>
      </c>
      <c r="G46" s="68"/>
      <c r="H46" s="68"/>
      <c r="I46" s="48" t="s">
        <v>23</v>
      </c>
      <c r="J46" s="48" t="s">
        <v>121</v>
      </c>
      <c r="K46" s="48" t="s">
        <v>25</v>
      </c>
      <c r="L46" s="48" t="s">
        <v>57</v>
      </c>
      <c r="M46" s="48" t="s">
        <v>44</v>
      </c>
      <c r="N46" s="80" t="s">
        <v>74</v>
      </c>
      <c r="O46" s="71"/>
      <c r="P46" s="38"/>
      <c r="Q46" s="38"/>
    </row>
    <row r="47" spans="2:17" s="69" customFormat="1" x14ac:dyDescent="0.3">
      <c r="B47" s="71">
        <v>41</v>
      </c>
      <c r="C47" s="67" t="s">
        <v>125</v>
      </c>
      <c r="D47" s="75" t="s">
        <v>31</v>
      </c>
      <c r="E47" s="38" t="s">
        <v>126</v>
      </c>
      <c r="F47" s="48" t="s">
        <v>124</v>
      </c>
      <c r="G47" s="68"/>
      <c r="H47" s="68"/>
      <c r="I47" s="48" t="s">
        <v>71</v>
      </c>
      <c r="J47" s="48" t="s">
        <v>121</v>
      </c>
      <c r="K47" s="48" t="s">
        <v>25</v>
      </c>
      <c r="L47" s="48" t="s">
        <v>127</v>
      </c>
      <c r="M47" s="48" t="s">
        <v>77</v>
      </c>
      <c r="N47" s="80" t="s">
        <v>28</v>
      </c>
      <c r="O47" s="71"/>
      <c r="P47" s="38"/>
      <c r="Q47" s="38"/>
    </row>
    <row r="48" spans="2:17" s="69" customFormat="1" x14ac:dyDescent="0.3">
      <c r="B48" s="71">
        <v>42</v>
      </c>
      <c r="C48" s="48" t="s">
        <v>128</v>
      </c>
      <c r="D48" s="75" t="s">
        <v>31</v>
      </c>
      <c r="E48" s="38" t="s">
        <v>129</v>
      </c>
      <c r="F48" s="48" t="s">
        <v>130</v>
      </c>
      <c r="G48" s="68"/>
      <c r="H48" s="68"/>
      <c r="I48" s="48" t="s">
        <v>23</v>
      </c>
      <c r="J48" s="48" t="s">
        <v>103</v>
      </c>
      <c r="K48" s="48" t="s">
        <v>25</v>
      </c>
      <c r="L48" s="48" t="s">
        <v>131</v>
      </c>
      <c r="M48" s="48" t="s">
        <v>44</v>
      </c>
      <c r="N48" s="80" t="s">
        <v>28</v>
      </c>
      <c r="O48" s="71"/>
      <c r="P48" s="38"/>
      <c r="Q48" s="38"/>
    </row>
    <row r="49" spans="2:17" s="69" customFormat="1" x14ac:dyDescent="0.3">
      <c r="B49" s="71">
        <v>43</v>
      </c>
      <c r="C49" s="67" t="s">
        <v>132</v>
      </c>
      <c r="D49" s="75" t="s">
        <v>31</v>
      </c>
      <c r="E49" s="38" t="s">
        <v>133</v>
      </c>
      <c r="F49" s="48" t="s">
        <v>130</v>
      </c>
      <c r="G49" s="68"/>
      <c r="H49" s="68"/>
      <c r="I49" s="48" t="s">
        <v>23</v>
      </c>
      <c r="J49" s="48" t="s">
        <v>24</v>
      </c>
      <c r="K49" s="48" t="s">
        <v>25</v>
      </c>
      <c r="L49" s="48" t="s">
        <v>26</v>
      </c>
      <c r="M49" s="48" t="s">
        <v>44</v>
      </c>
      <c r="N49" s="80" t="s">
        <v>28</v>
      </c>
      <c r="O49" s="71"/>
      <c r="P49" s="38"/>
      <c r="Q49" s="38"/>
    </row>
    <row r="50" spans="2:17" s="69" customFormat="1" ht="33.75" customHeight="1" x14ac:dyDescent="0.3">
      <c r="B50" s="178" t="s">
        <v>134</v>
      </c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80"/>
      <c r="O50" s="71"/>
      <c r="P50" s="38"/>
      <c r="Q50" s="38"/>
    </row>
    <row r="51" spans="2:17" s="69" customFormat="1" ht="34.5" x14ac:dyDescent="0.3">
      <c r="B51" s="104" t="s">
        <v>4</v>
      </c>
      <c r="C51" s="105" t="s">
        <v>5</v>
      </c>
      <c r="D51" s="95" t="s">
        <v>135</v>
      </c>
      <c r="E51" s="95" t="s">
        <v>136</v>
      </c>
      <c r="F51" s="106" t="s">
        <v>8</v>
      </c>
      <c r="G51" s="107" t="s">
        <v>9</v>
      </c>
      <c r="H51" s="107" t="s">
        <v>10</v>
      </c>
      <c r="I51" s="104" t="s">
        <v>11</v>
      </c>
      <c r="J51" s="104" t="s">
        <v>12</v>
      </c>
      <c r="K51" s="104" t="s">
        <v>13</v>
      </c>
      <c r="L51" s="104" t="s">
        <v>14</v>
      </c>
      <c r="M51" s="104" t="s">
        <v>15</v>
      </c>
      <c r="N51" s="104" t="s">
        <v>16</v>
      </c>
      <c r="O51" s="71"/>
      <c r="P51" s="38"/>
      <c r="Q51" s="38"/>
    </row>
    <row r="52" spans="2:17" s="2" customFormat="1" ht="33" x14ac:dyDescent="0.3">
      <c r="B52" s="71">
        <v>44</v>
      </c>
      <c r="C52" s="101" t="s">
        <v>137</v>
      </c>
      <c r="D52" s="102" t="s">
        <v>138</v>
      </c>
      <c r="E52" s="103" t="s">
        <v>138</v>
      </c>
      <c r="F52" s="47" t="s">
        <v>139</v>
      </c>
      <c r="G52" s="5" t="s">
        <v>140</v>
      </c>
      <c r="H52" s="30" t="s">
        <v>141</v>
      </c>
      <c r="I52" s="5" t="s">
        <v>71</v>
      </c>
      <c r="J52" s="47" t="s">
        <v>24</v>
      </c>
      <c r="K52" s="19" t="s">
        <v>65</v>
      </c>
      <c r="L52" s="5" t="s">
        <v>62</v>
      </c>
      <c r="M52" s="48" t="s">
        <v>142</v>
      </c>
      <c r="N52" s="80" t="s">
        <v>143</v>
      </c>
      <c r="O52" s="72" t="s">
        <v>144</v>
      </c>
      <c r="P52" s="38"/>
      <c r="Q52" s="38"/>
    </row>
    <row r="53" spans="2:17" s="2" customFormat="1" ht="33" x14ac:dyDescent="0.3">
      <c r="B53" s="71">
        <v>45</v>
      </c>
      <c r="C53" s="101" t="s">
        <v>145</v>
      </c>
      <c r="D53" s="102"/>
      <c r="E53" s="103"/>
      <c r="F53" s="47" t="s">
        <v>146</v>
      </c>
      <c r="G53" s="5" t="s">
        <v>140</v>
      </c>
      <c r="H53" s="30" t="s">
        <v>141</v>
      </c>
      <c r="I53" s="5" t="s">
        <v>71</v>
      </c>
      <c r="J53" s="47" t="s">
        <v>147</v>
      </c>
      <c r="K53" s="19" t="s">
        <v>65</v>
      </c>
      <c r="L53" s="5" t="s">
        <v>62</v>
      </c>
      <c r="M53" s="48" t="s">
        <v>142</v>
      </c>
      <c r="N53" s="80" t="s">
        <v>28</v>
      </c>
      <c r="O53" s="72" t="s">
        <v>144</v>
      </c>
      <c r="P53" s="38"/>
      <c r="Q53" s="38"/>
    </row>
    <row r="54" spans="2:17" s="2" customFormat="1" ht="33" x14ac:dyDescent="0.3">
      <c r="B54" s="71">
        <v>46</v>
      </c>
      <c r="C54" s="101" t="s">
        <v>148</v>
      </c>
      <c r="D54" s="102"/>
      <c r="E54" s="103"/>
      <c r="F54" s="47" t="s">
        <v>149</v>
      </c>
      <c r="G54" s="5" t="s">
        <v>140</v>
      </c>
      <c r="H54" s="30" t="s">
        <v>141</v>
      </c>
      <c r="I54" s="5" t="s">
        <v>71</v>
      </c>
      <c r="J54" s="47" t="s">
        <v>147</v>
      </c>
      <c r="K54" s="19" t="s">
        <v>65</v>
      </c>
      <c r="L54" s="5" t="s">
        <v>62</v>
      </c>
      <c r="M54" s="48" t="s">
        <v>150</v>
      </c>
      <c r="N54" s="80" t="s">
        <v>28</v>
      </c>
      <c r="O54" s="72" t="s">
        <v>144</v>
      </c>
      <c r="P54" s="38"/>
      <c r="Q54" s="38"/>
    </row>
    <row r="55" spans="2:17" s="2" customFormat="1" ht="33" x14ac:dyDescent="0.3">
      <c r="B55" s="71">
        <v>47</v>
      </c>
      <c r="C55" s="101" t="s">
        <v>151</v>
      </c>
      <c r="D55" s="102"/>
      <c r="E55" s="103"/>
      <c r="F55" s="47" t="s">
        <v>149</v>
      </c>
      <c r="G55" s="5" t="s">
        <v>140</v>
      </c>
      <c r="H55" s="30" t="s">
        <v>141</v>
      </c>
      <c r="I55" s="5" t="s">
        <v>23</v>
      </c>
      <c r="J55" s="47" t="s">
        <v>152</v>
      </c>
      <c r="K55" s="19" t="s">
        <v>65</v>
      </c>
      <c r="L55" s="5" t="s">
        <v>104</v>
      </c>
      <c r="M55" s="48" t="s">
        <v>150</v>
      </c>
      <c r="N55" s="80" t="s">
        <v>28</v>
      </c>
      <c r="O55" s="72" t="s">
        <v>144</v>
      </c>
      <c r="P55" s="38"/>
      <c r="Q55" s="38"/>
    </row>
    <row r="56" spans="2:17" s="2" customFormat="1" ht="33" x14ac:dyDescent="0.3">
      <c r="B56" s="71">
        <v>48</v>
      </c>
      <c r="C56" s="101" t="s">
        <v>153</v>
      </c>
      <c r="D56" s="102"/>
      <c r="E56" s="103"/>
      <c r="F56" s="50" t="s">
        <v>43</v>
      </c>
      <c r="G56" s="5" t="s">
        <v>140</v>
      </c>
      <c r="H56" s="30" t="s">
        <v>141</v>
      </c>
      <c r="I56" s="5" t="s">
        <v>23</v>
      </c>
      <c r="J56" s="47" t="s">
        <v>24</v>
      </c>
      <c r="K56" s="19" t="s">
        <v>65</v>
      </c>
      <c r="L56" s="5" t="s">
        <v>62</v>
      </c>
      <c r="M56" s="48" t="s">
        <v>142</v>
      </c>
      <c r="N56" s="80" t="s">
        <v>28</v>
      </c>
      <c r="O56" s="72" t="s">
        <v>154</v>
      </c>
      <c r="P56" s="38"/>
      <c r="Q56" s="38"/>
    </row>
    <row r="57" spans="2:17" s="2" customFormat="1" ht="33" x14ac:dyDescent="0.3">
      <c r="B57" s="71">
        <v>49</v>
      </c>
      <c r="C57" s="101" t="s">
        <v>155</v>
      </c>
      <c r="D57" s="102"/>
      <c r="E57" s="103"/>
      <c r="F57" s="47" t="s">
        <v>149</v>
      </c>
      <c r="G57" s="5" t="s">
        <v>140</v>
      </c>
      <c r="H57" s="30" t="s">
        <v>141</v>
      </c>
      <c r="I57" s="5" t="s">
        <v>71</v>
      </c>
      <c r="J57" s="47" t="s">
        <v>103</v>
      </c>
      <c r="K57" s="19" t="s">
        <v>65</v>
      </c>
      <c r="L57" s="5" t="s">
        <v>106</v>
      </c>
      <c r="M57" s="48" t="s">
        <v>142</v>
      </c>
      <c r="N57" s="80" t="s">
        <v>156</v>
      </c>
      <c r="O57" s="72" t="s">
        <v>154</v>
      </c>
      <c r="P57" s="38"/>
      <c r="Q57" s="38"/>
    </row>
    <row r="58" spans="2:17" s="2" customFormat="1" ht="33" x14ac:dyDescent="0.3">
      <c r="B58" s="71">
        <v>50</v>
      </c>
      <c r="C58" s="101" t="s">
        <v>157</v>
      </c>
      <c r="D58" s="102"/>
      <c r="E58" s="103"/>
      <c r="F58" s="50" t="s">
        <v>43</v>
      </c>
      <c r="G58" s="5" t="s">
        <v>140</v>
      </c>
      <c r="H58" s="30" t="s">
        <v>141</v>
      </c>
      <c r="I58" s="5" t="s">
        <v>71</v>
      </c>
      <c r="J58" s="47" t="s">
        <v>24</v>
      </c>
      <c r="K58" s="19" t="s">
        <v>65</v>
      </c>
      <c r="L58" s="5" t="s">
        <v>62</v>
      </c>
      <c r="M58" s="48" t="s">
        <v>142</v>
      </c>
      <c r="N58" s="80" t="s">
        <v>28</v>
      </c>
      <c r="O58" s="72" t="s">
        <v>154</v>
      </c>
      <c r="P58" s="38"/>
      <c r="Q58" s="38"/>
    </row>
    <row r="59" spans="2:17" s="2" customFormat="1" ht="33" x14ac:dyDescent="0.3">
      <c r="B59" s="71">
        <v>51</v>
      </c>
      <c r="C59" s="101" t="s">
        <v>158</v>
      </c>
      <c r="D59" s="102"/>
      <c r="E59" s="103"/>
      <c r="F59" s="47" t="s">
        <v>159</v>
      </c>
      <c r="G59" s="5" t="s">
        <v>140</v>
      </c>
      <c r="H59" s="30" t="s">
        <v>141</v>
      </c>
      <c r="I59" s="5" t="s">
        <v>23</v>
      </c>
      <c r="J59" s="47" t="s">
        <v>24</v>
      </c>
      <c r="K59" s="19" t="s">
        <v>65</v>
      </c>
      <c r="L59" s="5" t="s">
        <v>62</v>
      </c>
      <c r="M59" s="48" t="s">
        <v>142</v>
      </c>
      <c r="N59" s="80" t="s">
        <v>28</v>
      </c>
      <c r="O59" s="72" t="s">
        <v>144</v>
      </c>
      <c r="P59" s="38"/>
      <c r="Q59" s="38"/>
    </row>
    <row r="60" spans="2:17" s="2" customFormat="1" ht="33" x14ac:dyDescent="0.3">
      <c r="B60" s="71">
        <v>52</v>
      </c>
      <c r="C60" s="101" t="s">
        <v>160</v>
      </c>
      <c r="D60" s="102"/>
      <c r="E60" s="103"/>
      <c r="F60" s="50" t="s">
        <v>161</v>
      </c>
      <c r="G60" s="5" t="s">
        <v>140</v>
      </c>
      <c r="H60" s="30" t="s">
        <v>141</v>
      </c>
      <c r="I60" s="5" t="s">
        <v>23</v>
      </c>
      <c r="J60" s="47" t="s">
        <v>24</v>
      </c>
      <c r="K60" s="19" t="s">
        <v>65</v>
      </c>
      <c r="L60" s="5" t="s">
        <v>62</v>
      </c>
      <c r="M60" s="48" t="s">
        <v>142</v>
      </c>
      <c r="N60" s="80" t="s">
        <v>156</v>
      </c>
      <c r="O60" s="72" t="s">
        <v>144</v>
      </c>
      <c r="P60" s="38"/>
      <c r="Q60" s="38"/>
    </row>
    <row r="61" spans="2:17" s="2" customFormat="1" ht="33" x14ac:dyDescent="0.3">
      <c r="B61" s="71">
        <v>53</v>
      </c>
      <c r="C61" s="101" t="s">
        <v>162</v>
      </c>
      <c r="D61" s="102"/>
      <c r="E61" s="103"/>
      <c r="F61" s="50" t="s">
        <v>43</v>
      </c>
      <c r="G61" s="5" t="s">
        <v>140</v>
      </c>
      <c r="H61" s="30" t="s">
        <v>141</v>
      </c>
      <c r="I61" s="5" t="s">
        <v>23</v>
      </c>
      <c r="J61" s="47" t="s">
        <v>24</v>
      </c>
      <c r="K61" s="19" t="s">
        <v>65</v>
      </c>
      <c r="L61" s="5" t="s">
        <v>62</v>
      </c>
      <c r="M61" s="48" t="s">
        <v>163</v>
      </c>
      <c r="N61" s="80" t="s">
        <v>28</v>
      </c>
      <c r="O61" s="72" t="s">
        <v>154</v>
      </c>
      <c r="P61" s="38"/>
      <c r="Q61" s="38"/>
    </row>
    <row r="62" spans="2:17" s="2" customFormat="1" ht="33" x14ac:dyDescent="0.3">
      <c r="B62" s="71">
        <v>54</v>
      </c>
      <c r="C62" s="101" t="s">
        <v>164</v>
      </c>
      <c r="D62" s="102"/>
      <c r="E62" s="103"/>
      <c r="F62" s="50" t="s">
        <v>43</v>
      </c>
      <c r="G62" s="5" t="s">
        <v>140</v>
      </c>
      <c r="H62" s="30" t="s">
        <v>141</v>
      </c>
      <c r="I62" s="5" t="s">
        <v>23</v>
      </c>
      <c r="J62" s="47" t="s">
        <v>24</v>
      </c>
      <c r="K62" s="19" t="s">
        <v>65</v>
      </c>
      <c r="L62" s="5" t="s">
        <v>62</v>
      </c>
      <c r="M62" s="48" t="s">
        <v>165</v>
      </c>
      <c r="N62" s="80" t="s">
        <v>28</v>
      </c>
      <c r="O62" s="72"/>
      <c r="P62" s="38"/>
      <c r="Q62" s="38"/>
    </row>
    <row r="63" spans="2:17" x14ac:dyDescent="0.3">
      <c r="B63" s="71">
        <v>55</v>
      </c>
      <c r="C63" s="101" t="s">
        <v>166</v>
      </c>
      <c r="D63" s="102"/>
      <c r="E63" s="103"/>
      <c r="F63" s="33" t="s">
        <v>167</v>
      </c>
      <c r="G63" s="5" t="s">
        <v>168</v>
      </c>
      <c r="H63" s="30">
        <v>80000000</v>
      </c>
      <c r="I63" s="30" t="s">
        <v>23</v>
      </c>
      <c r="J63" s="30" t="s">
        <v>169</v>
      </c>
      <c r="K63" s="5" t="s">
        <v>53</v>
      </c>
      <c r="L63" s="5" t="s">
        <v>116</v>
      </c>
      <c r="M63" s="33" t="s">
        <v>170</v>
      </c>
      <c r="N63" s="81" t="s">
        <v>171</v>
      </c>
      <c r="O63" s="72" t="s">
        <v>172</v>
      </c>
      <c r="P63" s="37"/>
      <c r="Q63" s="5"/>
    </row>
    <row r="64" spans="2:17" x14ac:dyDescent="0.3">
      <c r="B64" s="71">
        <v>56</v>
      </c>
      <c r="C64" s="101" t="s">
        <v>173</v>
      </c>
      <c r="D64" s="102"/>
      <c r="E64" s="103"/>
      <c r="F64" s="33" t="s">
        <v>174</v>
      </c>
      <c r="G64" s="5" t="s">
        <v>168</v>
      </c>
      <c r="H64" s="30">
        <v>2588320</v>
      </c>
      <c r="I64" s="30" t="s">
        <v>23</v>
      </c>
      <c r="J64" s="30" t="s">
        <v>175</v>
      </c>
      <c r="K64" s="5" t="s">
        <v>53</v>
      </c>
      <c r="L64" s="6" t="s">
        <v>116</v>
      </c>
      <c r="M64" s="33" t="s">
        <v>176</v>
      </c>
      <c r="N64" s="81" t="s">
        <v>171</v>
      </c>
      <c r="O64" s="72" t="s">
        <v>172</v>
      </c>
      <c r="P64" s="20">
        <v>27480</v>
      </c>
      <c r="Q64" s="19"/>
    </row>
    <row r="65" spans="2:17" x14ac:dyDescent="0.3">
      <c r="B65" s="71">
        <v>57</v>
      </c>
      <c r="C65" s="101" t="s">
        <v>177</v>
      </c>
      <c r="D65" s="102"/>
      <c r="E65" s="103"/>
      <c r="F65" s="33" t="s">
        <v>174</v>
      </c>
      <c r="G65" s="5" t="s">
        <v>168</v>
      </c>
      <c r="H65" s="30">
        <v>15456000</v>
      </c>
      <c r="I65" s="30" t="s">
        <v>23</v>
      </c>
      <c r="J65" s="30" t="s">
        <v>175</v>
      </c>
      <c r="K65" s="5" t="s">
        <v>53</v>
      </c>
      <c r="L65" s="5" t="s">
        <v>62</v>
      </c>
      <c r="M65" s="33" t="s">
        <v>170</v>
      </c>
      <c r="N65" s="81" t="s">
        <v>178</v>
      </c>
      <c r="O65" s="72" t="s">
        <v>172</v>
      </c>
      <c r="P65" s="20">
        <v>27553</v>
      </c>
      <c r="Q65" s="19"/>
    </row>
    <row r="66" spans="2:17" ht="14.65" customHeight="1" x14ac:dyDescent="0.3">
      <c r="B66" s="71">
        <v>58</v>
      </c>
      <c r="C66" s="101" t="s">
        <v>179</v>
      </c>
      <c r="D66" s="102"/>
      <c r="E66" s="103"/>
      <c r="F66" s="33" t="s">
        <v>33</v>
      </c>
      <c r="G66" s="5" t="s">
        <v>168</v>
      </c>
      <c r="H66" s="30">
        <v>240000</v>
      </c>
      <c r="I66" s="30" t="s">
        <v>23</v>
      </c>
      <c r="J66" s="30" t="s">
        <v>180</v>
      </c>
      <c r="K66" s="5" t="s">
        <v>53</v>
      </c>
      <c r="L66" s="5" t="s">
        <v>57</v>
      </c>
      <c r="M66" s="33" t="s">
        <v>176</v>
      </c>
      <c r="N66" s="81" t="s">
        <v>181</v>
      </c>
      <c r="O66" s="72" t="s">
        <v>172</v>
      </c>
      <c r="P66" s="20" t="s">
        <v>182</v>
      </c>
      <c r="Q66" s="19"/>
    </row>
    <row r="67" spans="2:17" x14ac:dyDescent="0.3">
      <c r="B67" s="71">
        <v>59</v>
      </c>
      <c r="C67" s="101" t="s">
        <v>183</v>
      </c>
      <c r="D67" s="102"/>
      <c r="E67" s="103"/>
      <c r="F67" s="33" t="s">
        <v>43</v>
      </c>
      <c r="G67" s="5" t="s">
        <v>168</v>
      </c>
      <c r="H67" s="30">
        <v>1125000</v>
      </c>
      <c r="I67" s="30" t="s">
        <v>23</v>
      </c>
      <c r="J67" s="30" t="s">
        <v>175</v>
      </c>
      <c r="K67" s="5" t="s">
        <v>53</v>
      </c>
      <c r="L67" s="6" t="s">
        <v>57</v>
      </c>
      <c r="M67" s="33" t="s">
        <v>176</v>
      </c>
      <c r="N67" s="81" t="s">
        <v>171</v>
      </c>
      <c r="O67" s="72" t="s">
        <v>172</v>
      </c>
      <c r="P67" s="20">
        <v>27790</v>
      </c>
      <c r="Q67" s="19"/>
    </row>
    <row r="68" spans="2:17" x14ac:dyDescent="0.3">
      <c r="B68" s="71">
        <v>60</v>
      </c>
      <c r="C68" s="101" t="s">
        <v>184</v>
      </c>
      <c r="D68" s="102"/>
      <c r="E68" s="103"/>
      <c r="F68" s="33" t="s">
        <v>167</v>
      </c>
      <c r="G68" s="5" t="s">
        <v>168</v>
      </c>
      <c r="H68" s="30">
        <v>32000000</v>
      </c>
      <c r="I68" s="30" t="s">
        <v>23</v>
      </c>
      <c r="J68" s="30" t="s">
        <v>169</v>
      </c>
      <c r="K68" s="5" t="s">
        <v>53</v>
      </c>
      <c r="L68" s="6" t="s">
        <v>116</v>
      </c>
      <c r="M68" s="33" t="s">
        <v>170</v>
      </c>
      <c r="N68" s="81" t="s">
        <v>171</v>
      </c>
      <c r="O68" s="72" t="s">
        <v>172</v>
      </c>
      <c r="P68" s="20">
        <v>27146</v>
      </c>
      <c r="Q68" s="5"/>
    </row>
    <row r="69" spans="2:17" x14ac:dyDescent="0.3">
      <c r="B69" s="71">
        <v>61</v>
      </c>
      <c r="C69" s="101" t="s">
        <v>185</v>
      </c>
      <c r="D69" s="102"/>
      <c r="E69" s="103"/>
      <c r="F69" s="33" t="s">
        <v>93</v>
      </c>
      <c r="G69" s="5" t="s">
        <v>168</v>
      </c>
      <c r="H69" s="30">
        <v>1500000</v>
      </c>
      <c r="I69" s="30" t="s">
        <v>23</v>
      </c>
      <c r="J69" s="30" t="s">
        <v>175</v>
      </c>
      <c r="K69" s="5" t="s">
        <v>53</v>
      </c>
      <c r="L69" s="5" t="s">
        <v>57</v>
      </c>
      <c r="M69" s="33" t="s">
        <v>176</v>
      </c>
      <c r="N69" s="81" t="s">
        <v>171</v>
      </c>
      <c r="O69" s="72" t="s">
        <v>172</v>
      </c>
      <c r="P69" s="20">
        <v>27847</v>
      </c>
      <c r="Q69" s="19"/>
    </row>
    <row r="70" spans="2:17" x14ac:dyDescent="0.3">
      <c r="B70" s="71">
        <v>62</v>
      </c>
      <c r="C70" s="101" t="s">
        <v>186</v>
      </c>
      <c r="D70" s="102"/>
      <c r="E70" s="103"/>
      <c r="F70" s="33" t="s">
        <v>187</v>
      </c>
      <c r="G70" s="5" t="s">
        <v>168</v>
      </c>
      <c r="H70" s="30">
        <v>13420000</v>
      </c>
      <c r="I70" s="30" t="s">
        <v>23</v>
      </c>
      <c r="J70" s="30" t="s">
        <v>169</v>
      </c>
      <c r="K70" s="5" t="s">
        <v>53</v>
      </c>
      <c r="L70" s="5" t="s">
        <v>116</v>
      </c>
      <c r="M70" s="33" t="s">
        <v>176</v>
      </c>
      <c r="N70" s="81" t="s">
        <v>171</v>
      </c>
      <c r="O70" s="72" t="s">
        <v>172</v>
      </c>
      <c r="P70" s="20">
        <v>27618</v>
      </c>
      <c r="Q70" s="19"/>
    </row>
    <row r="71" spans="2:17" x14ac:dyDescent="0.3">
      <c r="B71" s="71">
        <v>63</v>
      </c>
      <c r="C71" s="101" t="s">
        <v>188</v>
      </c>
      <c r="D71" s="102"/>
      <c r="E71" s="103"/>
      <c r="F71" s="33" t="s">
        <v>167</v>
      </c>
      <c r="G71" s="5" t="s">
        <v>168</v>
      </c>
      <c r="H71" s="30">
        <v>720000000</v>
      </c>
      <c r="I71" s="30" t="s">
        <v>23</v>
      </c>
      <c r="J71" s="30" t="s">
        <v>175</v>
      </c>
      <c r="K71" s="5" t="s">
        <v>53</v>
      </c>
      <c r="L71" s="5" t="s">
        <v>116</v>
      </c>
      <c r="M71" s="33" t="s">
        <v>170</v>
      </c>
      <c r="N71" s="81" t="s">
        <v>171</v>
      </c>
      <c r="O71" s="72" t="s">
        <v>172</v>
      </c>
      <c r="P71" s="20">
        <v>27154</v>
      </c>
      <c r="Q71" s="19"/>
    </row>
    <row r="72" spans="2:17" x14ac:dyDescent="0.3">
      <c r="B72" s="71">
        <v>64</v>
      </c>
      <c r="C72" s="101" t="s">
        <v>189</v>
      </c>
      <c r="D72" s="102"/>
      <c r="E72" s="103"/>
      <c r="F72" s="33" t="s">
        <v>167</v>
      </c>
      <c r="G72" s="5" t="s">
        <v>168</v>
      </c>
      <c r="H72" s="30">
        <v>80000000</v>
      </c>
      <c r="I72" s="30" t="s">
        <v>23</v>
      </c>
      <c r="J72" s="30" t="s">
        <v>175</v>
      </c>
      <c r="K72" s="5" t="s">
        <v>53</v>
      </c>
      <c r="L72" s="5" t="s">
        <v>62</v>
      </c>
      <c r="M72" s="33" t="s">
        <v>170</v>
      </c>
      <c r="N72" s="81" t="s">
        <v>190</v>
      </c>
      <c r="O72" s="72" t="s">
        <v>172</v>
      </c>
      <c r="P72" s="20">
        <v>27162</v>
      </c>
      <c r="Q72" s="19"/>
    </row>
    <row r="73" spans="2:17" x14ac:dyDescent="0.3">
      <c r="B73" s="71">
        <v>65</v>
      </c>
      <c r="C73" s="101" t="s">
        <v>191</v>
      </c>
      <c r="D73" s="102"/>
      <c r="E73" s="103"/>
      <c r="F73" s="30" t="s">
        <v>141</v>
      </c>
      <c r="G73" s="5" t="s">
        <v>168</v>
      </c>
      <c r="H73" s="30" t="s">
        <v>141</v>
      </c>
      <c r="I73" s="30" t="s">
        <v>141</v>
      </c>
      <c r="J73" s="30" t="s">
        <v>175</v>
      </c>
      <c r="K73" s="5" t="s">
        <v>53</v>
      </c>
      <c r="L73" s="33" t="s">
        <v>141</v>
      </c>
      <c r="M73" s="33" t="s">
        <v>170</v>
      </c>
      <c r="N73" s="81" t="s">
        <v>171</v>
      </c>
      <c r="O73" s="72" t="s">
        <v>154</v>
      </c>
      <c r="P73" s="30"/>
      <c r="Q73" s="19"/>
    </row>
    <row r="74" spans="2:17" x14ac:dyDescent="0.3">
      <c r="B74" s="71">
        <v>66</v>
      </c>
      <c r="C74" s="101" t="s">
        <v>192</v>
      </c>
      <c r="D74" s="102"/>
      <c r="E74" s="103"/>
      <c r="F74" s="30" t="s">
        <v>141</v>
      </c>
      <c r="G74" s="5" t="s">
        <v>168</v>
      </c>
      <c r="H74" s="30" t="s">
        <v>141</v>
      </c>
      <c r="I74" s="30" t="s">
        <v>141</v>
      </c>
      <c r="J74" s="30" t="s">
        <v>175</v>
      </c>
      <c r="K74" s="5" t="s">
        <v>53</v>
      </c>
      <c r="L74" s="33" t="s">
        <v>141</v>
      </c>
      <c r="M74" s="30" t="s">
        <v>141</v>
      </c>
      <c r="N74" s="81" t="s">
        <v>171</v>
      </c>
      <c r="O74" s="72" t="s">
        <v>154</v>
      </c>
      <c r="P74" s="30"/>
      <c r="Q74" s="19"/>
    </row>
    <row r="75" spans="2:17" ht="33" x14ac:dyDescent="0.3">
      <c r="B75" s="71">
        <v>67</v>
      </c>
      <c r="C75" s="101" t="s">
        <v>193</v>
      </c>
      <c r="D75" s="102"/>
      <c r="E75" s="103"/>
      <c r="F75" s="33" t="s">
        <v>194</v>
      </c>
      <c r="G75" s="59" t="s">
        <v>195</v>
      </c>
      <c r="H75" s="58">
        <v>14000000</v>
      </c>
      <c r="I75" s="59" t="s">
        <v>23</v>
      </c>
      <c r="J75" s="59" t="s">
        <v>196</v>
      </c>
      <c r="K75" s="57" t="s">
        <v>95</v>
      </c>
      <c r="L75" s="59" t="s">
        <v>197</v>
      </c>
      <c r="M75" s="59" t="s">
        <v>198</v>
      </c>
      <c r="N75" s="82" t="s">
        <v>74</v>
      </c>
      <c r="O75" s="73" t="s">
        <v>154</v>
      </c>
      <c r="P75" s="59" t="s">
        <v>138</v>
      </c>
      <c r="Q75" s="59" t="s">
        <v>138</v>
      </c>
    </row>
    <row r="76" spans="2:17" s="63" customFormat="1" ht="33" x14ac:dyDescent="0.3">
      <c r="B76" s="71">
        <v>68</v>
      </c>
      <c r="C76" s="101" t="s">
        <v>199</v>
      </c>
      <c r="D76" s="102"/>
      <c r="E76" s="103"/>
      <c r="F76" s="62" t="s">
        <v>194</v>
      </c>
      <c r="G76" s="62" t="s">
        <v>195</v>
      </c>
      <c r="H76" s="58">
        <v>3300000</v>
      </c>
      <c r="I76" s="57" t="s">
        <v>71</v>
      </c>
      <c r="J76" s="57" t="s">
        <v>200</v>
      </c>
      <c r="K76" s="57" t="s">
        <v>95</v>
      </c>
      <c r="L76" s="57" t="s">
        <v>106</v>
      </c>
      <c r="M76" s="57" t="s">
        <v>201</v>
      </c>
      <c r="N76" s="83" t="s">
        <v>74</v>
      </c>
      <c r="O76" s="74" t="s">
        <v>144</v>
      </c>
      <c r="P76" s="57">
        <v>705</v>
      </c>
      <c r="Q76" s="59" t="s">
        <v>202</v>
      </c>
    </row>
    <row r="77" spans="2:17" s="63" customFormat="1" ht="33" x14ac:dyDescent="0.3">
      <c r="B77" s="71">
        <v>69</v>
      </c>
      <c r="C77" s="101" t="s">
        <v>203</v>
      </c>
      <c r="D77" s="102"/>
      <c r="E77" s="103"/>
      <c r="F77" s="62" t="s">
        <v>194</v>
      </c>
      <c r="G77" s="62" t="s">
        <v>195</v>
      </c>
      <c r="H77" s="58">
        <v>1100000</v>
      </c>
      <c r="I77" s="57" t="s">
        <v>23</v>
      </c>
      <c r="J77" s="57" t="s">
        <v>200</v>
      </c>
      <c r="K77" s="57" t="s">
        <v>95</v>
      </c>
      <c r="L77" s="57" t="s">
        <v>106</v>
      </c>
      <c r="M77" s="57" t="s">
        <v>201</v>
      </c>
      <c r="N77" s="83" t="s">
        <v>28</v>
      </c>
      <c r="O77" s="74" t="s">
        <v>154</v>
      </c>
      <c r="P77" s="57">
        <v>723</v>
      </c>
      <c r="Q77" s="59" t="s">
        <v>204</v>
      </c>
    </row>
    <row r="78" spans="2:17" s="63" customFormat="1" ht="33" x14ac:dyDescent="0.3">
      <c r="B78" s="71">
        <v>70</v>
      </c>
      <c r="C78" s="101" t="s">
        <v>205</v>
      </c>
      <c r="D78" s="102"/>
      <c r="E78" s="103"/>
      <c r="F78" s="62" t="s">
        <v>206</v>
      </c>
      <c r="G78" s="62" t="s">
        <v>195</v>
      </c>
      <c r="H78" s="60">
        <v>400000</v>
      </c>
      <c r="I78" s="57" t="s">
        <v>71</v>
      </c>
      <c r="J78" s="57" t="s">
        <v>207</v>
      </c>
      <c r="K78" s="57" t="s">
        <v>95</v>
      </c>
      <c r="L78" s="57" t="s">
        <v>57</v>
      </c>
      <c r="M78" s="57" t="s">
        <v>201</v>
      </c>
      <c r="N78" s="83" t="s">
        <v>28</v>
      </c>
      <c r="O78" s="74" t="s">
        <v>144</v>
      </c>
      <c r="P78" s="57">
        <v>695</v>
      </c>
      <c r="Q78" s="59" t="s">
        <v>208</v>
      </c>
    </row>
    <row r="79" spans="2:17" s="63" customFormat="1" ht="33" x14ac:dyDescent="0.3">
      <c r="B79" s="71">
        <v>71</v>
      </c>
      <c r="C79" s="101" t="s">
        <v>209</v>
      </c>
      <c r="D79" s="102"/>
      <c r="E79" s="103"/>
      <c r="F79" s="62" t="s">
        <v>138</v>
      </c>
      <c r="G79" s="62" t="s">
        <v>195</v>
      </c>
      <c r="H79" s="58">
        <v>250000</v>
      </c>
      <c r="I79" s="57" t="s">
        <v>68</v>
      </c>
      <c r="J79" s="57" t="s">
        <v>207</v>
      </c>
      <c r="K79" s="57" t="s">
        <v>95</v>
      </c>
      <c r="L79" s="57" t="s">
        <v>57</v>
      </c>
      <c r="M79" s="57" t="s">
        <v>201</v>
      </c>
      <c r="N79" s="83" t="s">
        <v>99</v>
      </c>
      <c r="O79" s="74" t="s">
        <v>144</v>
      </c>
      <c r="P79" s="57">
        <v>727</v>
      </c>
      <c r="Q79" s="57" t="s">
        <v>210</v>
      </c>
    </row>
    <row r="80" spans="2:17" s="63" customFormat="1" ht="33" x14ac:dyDescent="0.3">
      <c r="B80" s="71">
        <v>72</v>
      </c>
      <c r="C80" s="101" t="s">
        <v>211</v>
      </c>
      <c r="D80" s="102"/>
      <c r="E80" s="103"/>
      <c r="F80" s="62" t="s">
        <v>138</v>
      </c>
      <c r="G80" s="62" t="s">
        <v>195</v>
      </c>
      <c r="H80" s="58">
        <v>240000</v>
      </c>
      <c r="I80" s="57" t="s">
        <v>68</v>
      </c>
      <c r="J80" s="57" t="s">
        <v>207</v>
      </c>
      <c r="K80" s="57" t="s">
        <v>95</v>
      </c>
      <c r="L80" s="57" t="s">
        <v>57</v>
      </c>
      <c r="M80" s="57" t="s">
        <v>201</v>
      </c>
      <c r="N80" s="83" t="s">
        <v>99</v>
      </c>
      <c r="O80" s="74" t="s">
        <v>144</v>
      </c>
      <c r="P80" s="57">
        <v>703</v>
      </c>
      <c r="Q80" s="57" t="s">
        <v>212</v>
      </c>
    </row>
    <row r="81" spans="2:17" s="63" customFormat="1" ht="33" x14ac:dyDescent="0.3">
      <c r="B81" s="71">
        <v>73</v>
      </c>
      <c r="C81" s="101" t="s">
        <v>213</v>
      </c>
      <c r="D81" s="102"/>
      <c r="E81" s="103"/>
      <c r="F81" s="62" t="s">
        <v>194</v>
      </c>
      <c r="G81" s="62" t="s">
        <v>195</v>
      </c>
      <c r="H81" s="58">
        <v>210000</v>
      </c>
      <c r="I81" s="57" t="s">
        <v>71</v>
      </c>
      <c r="J81" s="57" t="s">
        <v>196</v>
      </c>
      <c r="K81" s="57" t="s">
        <v>95</v>
      </c>
      <c r="L81" s="57" t="s">
        <v>57</v>
      </c>
      <c r="M81" s="57" t="s">
        <v>201</v>
      </c>
      <c r="N81" s="83" t="s">
        <v>28</v>
      </c>
      <c r="O81" s="74" t="s">
        <v>144</v>
      </c>
      <c r="P81" s="57">
        <v>667</v>
      </c>
      <c r="Q81" s="57" t="s">
        <v>210</v>
      </c>
    </row>
    <row r="82" spans="2:17" s="63" customFormat="1" ht="33" x14ac:dyDescent="0.3">
      <c r="B82" s="71">
        <v>74</v>
      </c>
      <c r="C82" s="101" t="s">
        <v>214</v>
      </c>
      <c r="D82" s="102"/>
      <c r="E82" s="103"/>
      <c r="F82" s="62" t="s">
        <v>215</v>
      </c>
      <c r="G82" s="62" t="s">
        <v>195</v>
      </c>
      <c r="H82" s="58">
        <v>200000</v>
      </c>
      <c r="I82" s="57" t="s">
        <v>23</v>
      </c>
      <c r="J82" s="57" t="s">
        <v>175</v>
      </c>
      <c r="K82" s="57" t="s">
        <v>95</v>
      </c>
      <c r="L82" s="57" t="s">
        <v>62</v>
      </c>
      <c r="M82" s="64" t="s">
        <v>216</v>
      </c>
      <c r="N82" s="83" t="s">
        <v>28</v>
      </c>
      <c r="O82" s="74" t="s">
        <v>144</v>
      </c>
      <c r="P82" s="57" t="s">
        <v>138</v>
      </c>
      <c r="Q82" s="57" t="s">
        <v>217</v>
      </c>
    </row>
    <row r="83" spans="2:17" s="63" customFormat="1" ht="33" x14ac:dyDescent="0.3">
      <c r="B83" s="71">
        <v>75</v>
      </c>
      <c r="C83" s="101" t="s">
        <v>218</v>
      </c>
      <c r="D83" s="102"/>
      <c r="E83" s="103"/>
      <c r="F83" s="62" t="s">
        <v>215</v>
      </c>
      <c r="G83" s="62" t="s">
        <v>195</v>
      </c>
      <c r="H83" s="58">
        <v>180000</v>
      </c>
      <c r="I83" s="57" t="s">
        <v>71</v>
      </c>
      <c r="J83" s="57" t="s">
        <v>219</v>
      </c>
      <c r="K83" s="57" t="s">
        <v>95</v>
      </c>
      <c r="L83" s="57" t="s">
        <v>106</v>
      </c>
      <c r="M83" s="57" t="s">
        <v>201</v>
      </c>
      <c r="N83" s="83" t="s">
        <v>28</v>
      </c>
      <c r="O83" s="74" t="s">
        <v>144</v>
      </c>
      <c r="P83" s="57">
        <v>710</v>
      </c>
      <c r="Q83" s="57" t="s">
        <v>210</v>
      </c>
    </row>
    <row r="84" spans="2:17" s="63" customFormat="1" ht="33" x14ac:dyDescent="0.3">
      <c r="B84" s="71">
        <v>76</v>
      </c>
      <c r="C84" s="101" t="s">
        <v>220</v>
      </c>
      <c r="D84" s="102"/>
      <c r="E84" s="103"/>
      <c r="F84" s="62" t="s">
        <v>206</v>
      </c>
      <c r="G84" s="62" t="s">
        <v>195</v>
      </c>
      <c r="H84" s="58">
        <v>150000</v>
      </c>
      <c r="I84" s="57" t="s">
        <v>68</v>
      </c>
      <c r="J84" s="57" t="s">
        <v>56</v>
      </c>
      <c r="K84" s="57" t="s">
        <v>95</v>
      </c>
      <c r="L84" s="57" t="s">
        <v>57</v>
      </c>
      <c r="M84" s="57" t="s">
        <v>201</v>
      </c>
      <c r="N84" s="83" t="s">
        <v>28</v>
      </c>
      <c r="O84" s="74" t="s">
        <v>144</v>
      </c>
      <c r="P84" s="57">
        <v>732</v>
      </c>
      <c r="Q84" s="57" t="s">
        <v>217</v>
      </c>
    </row>
    <row r="85" spans="2:17" s="63" customFormat="1" ht="33" x14ac:dyDescent="0.3">
      <c r="B85" s="71">
        <v>77</v>
      </c>
      <c r="C85" s="101" t="s">
        <v>221</v>
      </c>
      <c r="D85" s="102"/>
      <c r="E85" s="103"/>
      <c r="F85" s="62" t="s">
        <v>194</v>
      </c>
      <c r="G85" s="62" t="s">
        <v>195</v>
      </c>
      <c r="H85" s="58">
        <v>100000</v>
      </c>
      <c r="I85" s="57" t="s">
        <v>23</v>
      </c>
      <c r="J85" s="57" t="s">
        <v>56</v>
      </c>
      <c r="K85" s="57" t="s">
        <v>95</v>
      </c>
      <c r="L85" s="57" t="s">
        <v>106</v>
      </c>
      <c r="M85" s="57" t="s">
        <v>201</v>
      </c>
      <c r="N85" s="83" t="s">
        <v>28</v>
      </c>
      <c r="O85" s="74" t="s">
        <v>144</v>
      </c>
      <c r="P85" s="57">
        <v>726</v>
      </c>
      <c r="Q85" s="57" t="s">
        <v>210</v>
      </c>
    </row>
    <row r="86" spans="2:17" x14ac:dyDescent="0.3">
      <c r="B86" s="71">
        <v>78</v>
      </c>
      <c r="C86" s="101" t="s">
        <v>30</v>
      </c>
      <c r="D86" s="102"/>
      <c r="E86" s="103"/>
      <c r="F86" s="20" t="s">
        <v>33</v>
      </c>
      <c r="G86" s="20"/>
      <c r="H86" s="30"/>
      <c r="I86" s="5" t="s">
        <v>23</v>
      </c>
      <c r="J86" s="5" t="s">
        <v>24</v>
      </c>
      <c r="K86" s="49" t="s">
        <v>25</v>
      </c>
      <c r="L86" s="5" t="s">
        <v>141</v>
      </c>
      <c r="M86" s="48" t="s">
        <v>163</v>
      </c>
      <c r="N86" s="84" t="s">
        <v>28</v>
      </c>
    </row>
    <row r="87" spans="2:17" x14ac:dyDescent="0.3">
      <c r="B87" s="71">
        <v>79</v>
      </c>
      <c r="C87" s="101" t="s">
        <v>41</v>
      </c>
      <c r="D87" s="102"/>
      <c r="E87" s="103"/>
      <c r="F87" s="20" t="s">
        <v>43</v>
      </c>
      <c r="G87" s="20"/>
      <c r="H87" s="30"/>
      <c r="I87" s="5" t="s">
        <v>23</v>
      </c>
      <c r="J87" s="5" t="s">
        <v>24</v>
      </c>
      <c r="K87" s="49" t="s">
        <v>25</v>
      </c>
      <c r="L87" s="5" t="s">
        <v>141</v>
      </c>
      <c r="M87" s="48" t="s">
        <v>163</v>
      </c>
      <c r="N87" s="84" t="s">
        <v>28</v>
      </c>
    </row>
    <row r="88" spans="2:17" x14ac:dyDescent="0.3">
      <c r="B88" s="71">
        <v>80</v>
      </c>
      <c r="C88" s="101" t="s">
        <v>45</v>
      </c>
      <c r="D88" s="102"/>
      <c r="E88" s="103"/>
      <c r="F88" s="20" t="s">
        <v>43</v>
      </c>
      <c r="G88" s="20"/>
      <c r="H88" s="30"/>
      <c r="I88" s="5" t="s">
        <v>23</v>
      </c>
      <c r="J88" s="5" t="s">
        <v>24</v>
      </c>
      <c r="K88" s="49" t="s">
        <v>25</v>
      </c>
      <c r="L88" s="5" t="s">
        <v>141</v>
      </c>
      <c r="M88" s="48" t="s">
        <v>163</v>
      </c>
      <c r="N88" s="84" t="s">
        <v>28</v>
      </c>
    </row>
    <row r="89" spans="2:17" x14ac:dyDescent="0.3">
      <c r="B89" s="71">
        <v>81</v>
      </c>
      <c r="C89" s="101" t="s">
        <v>222</v>
      </c>
      <c r="D89" s="102"/>
      <c r="E89" s="103"/>
      <c r="F89" s="20" t="s">
        <v>159</v>
      </c>
      <c r="G89" s="20"/>
      <c r="H89" s="30"/>
      <c r="I89" s="5" t="s">
        <v>23</v>
      </c>
      <c r="J89" s="5" t="s">
        <v>223</v>
      </c>
      <c r="K89" s="49" t="s">
        <v>25</v>
      </c>
      <c r="L89" s="5" t="s">
        <v>141</v>
      </c>
      <c r="M89" s="48" t="s">
        <v>142</v>
      </c>
      <c r="N89" s="84" t="s">
        <v>28</v>
      </c>
    </row>
    <row r="90" spans="2:17" x14ac:dyDescent="0.3">
      <c r="B90" s="85">
        <v>81</v>
      </c>
      <c r="C90" s="101" t="s">
        <v>224</v>
      </c>
      <c r="D90" s="102"/>
      <c r="E90" s="103"/>
      <c r="F90" s="87" t="s">
        <v>159</v>
      </c>
      <c r="G90" s="87"/>
      <c r="H90" s="88"/>
      <c r="I90" s="86" t="s">
        <v>23</v>
      </c>
      <c r="J90" s="89" t="s">
        <v>103</v>
      </c>
      <c r="K90" s="90" t="s">
        <v>25</v>
      </c>
      <c r="L90" s="86" t="s">
        <v>141</v>
      </c>
      <c r="M90" s="91" t="s">
        <v>163</v>
      </c>
      <c r="N90" s="92" t="s">
        <v>28</v>
      </c>
    </row>
    <row r="92" spans="2:17" ht="3.75" customHeight="1" x14ac:dyDescent="0.3"/>
  </sheetData>
  <mergeCells count="2">
    <mergeCell ref="B50:N50"/>
    <mergeCell ref="B5:N5"/>
  </mergeCells>
  <dataValidations count="1">
    <dataValidation type="list" allowBlank="1" showInputMessage="1" showErrorMessage="1" sqref="K52:K85" xr:uid="{40C5260E-E2FC-4D70-B01B-23D3466ED9FB}">
      <formula1>"MTIA-Procurement@mtia.vic.gov.au, RPV-Procurement@railprojects.vic.gov.au, MRPV-Procurement@roadprojects.vic.gov.au, WGTP-Procurement@wgta.vic.gov.au, NELP-Procurement@northeastlink.vic.gov.au, LXRP-Procurement@levelcrossings.vic.gov.au"</formula1>
    </dataValidation>
  </dataValidations>
  <pageMargins left="0.7" right="0.7" top="0.75" bottom="0.75" header="0.3" footer="0.3"/>
  <pageSetup paperSize="8" scale="46" fitToHeight="0" orientation="landscape" r:id="rId1"/>
  <headerFooter>
    <oddHeader>&amp;C&amp;"Calibri"&amp;12&amp;KFF0000OFFICIAL: Sensitive&amp;1#</oddHeader>
    <oddFooter>&amp;C&amp;1#&amp;"Calibri"&amp;12&amp;KFF0000OFFICIAL: Sensitive</oddFooter>
  </headerFooter>
  <legacyDrawing r:id="rId2"/>
  <tableParts count="2"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xr:uid="{35FCCF0E-8D45-4906-908C-9E0DEC7B86FA}">
          <x14:formula1>
            <xm:f>Extra!$A$1:$A$2</xm:f>
          </x14:formula1>
          <xm:sqref>D8</xm:sqref>
        </x14:dataValidation>
        <x14:dataValidation type="list" allowBlank="1" showInputMessage="1" showErrorMessage="1" xr:uid="{535CEE35-18CC-4B33-998F-DB136047DC88}">
          <x14:formula1>
            <xm:f>Extra!$A$1:$A$2</xm:f>
          </x14:formula1>
          <xm:sqref>D7 D9:D49</xm:sqref>
        </x14:dataValidation>
        <x14:dataValidation type="list" allowBlank="1" showInputMessage="1" showErrorMessage="1" xr:uid="{FB6A15B3-EE82-4A4D-9B6A-99A220F93391}">
          <x14:formula1>
            <xm:f>'Data List'!$F$50:$F$57</xm:f>
          </x14:formula1>
          <xm:sqref>G63:G74</xm:sqref>
        </x14:dataValidation>
        <x14:dataValidation type="list" allowBlank="1" showInputMessage="1" showErrorMessage="1" xr:uid="{421C7543-7508-405D-86FE-172198F1F4A7}">
          <x14:formula1>
            <xm:f>'Data List'!$C$50:$C$57</xm:f>
          </x14:formula1>
          <xm:sqref>L63:L72</xm:sqref>
        </x14:dataValidation>
        <x14:dataValidation type="list" allowBlank="1" showInputMessage="1" showErrorMessage="1" xr:uid="{655417CC-CFE0-4435-9E83-BFC789A8E634}">
          <x14:formula1>
            <xm:f>'Data List'!$E$50:$E$51</xm:f>
          </x14:formula1>
          <xm:sqref>O73:O74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9651F-29C2-421E-A098-0E2F7F47B623}">
  <dimension ref="A1:L128"/>
  <sheetViews>
    <sheetView tabSelected="1" workbookViewId="0">
      <pane ySplit="4" topLeftCell="A5" activePane="bottomLeft" state="frozen"/>
      <selection pane="bottomLeft" activeCell="D1" sqref="D1"/>
    </sheetView>
  </sheetViews>
  <sheetFormatPr defaultColWidth="9" defaultRowHeight="16.5" x14ac:dyDescent="0.3"/>
  <cols>
    <col min="1" max="1" width="9" style="9"/>
    <col min="2" max="2" width="60.375" style="56" customWidth="1"/>
    <col min="3" max="3" width="25.625" style="11" customWidth="1"/>
    <col min="4" max="4" width="31.5" style="56" customWidth="1"/>
    <col min="5" max="5" width="38.5" style="56" hidden="1" customWidth="1"/>
    <col min="6" max="6" width="38.5" style="56" customWidth="1"/>
    <col min="7" max="7" width="24" style="11" customWidth="1"/>
    <col min="8" max="8" width="22.875" style="9" customWidth="1"/>
    <col min="9" max="9" width="25.25" style="176" customWidth="1"/>
    <col min="10" max="10" width="14.125" style="56" hidden="1" customWidth="1"/>
    <col min="11" max="11" width="0" style="56" hidden="1" customWidth="1"/>
    <col min="12" max="12" width="0" style="65" hidden="1" customWidth="1"/>
    <col min="13" max="13" width="21.125" style="56" customWidth="1"/>
    <col min="14" max="16384" width="9" style="56"/>
  </cols>
  <sheetData>
    <row r="1" spans="1:11" s="135" customFormat="1" ht="20.45" customHeight="1" x14ac:dyDescent="0.3">
      <c r="A1" s="135" t="s">
        <v>0</v>
      </c>
      <c r="H1" s="136"/>
      <c r="I1" s="174"/>
    </row>
    <row r="2" spans="1:11" s="137" customFormat="1" ht="20.45" customHeight="1" x14ac:dyDescent="0.3">
      <c r="A2" s="153" t="s">
        <v>347</v>
      </c>
      <c r="B2" s="139"/>
      <c r="C2" s="137" t="s">
        <v>348</v>
      </c>
      <c r="H2" s="138"/>
      <c r="I2" s="175"/>
    </row>
    <row r="3" spans="1:11" s="137" customFormat="1" ht="20.45" customHeight="1" x14ac:dyDescent="0.3">
      <c r="A3" s="140"/>
      <c r="D3" s="138"/>
      <c r="E3" s="138"/>
      <c r="F3" s="138"/>
      <c r="H3" s="138"/>
      <c r="I3" s="175"/>
    </row>
    <row r="4" spans="1:11" s="146" customFormat="1" ht="45.75" customHeight="1" x14ac:dyDescent="0.3">
      <c r="A4" s="141" t="s">
        <v>4</v>
      </c>
      <c r="B4" s="142" t="s">
        <v>5</v>
      </c>
      <c r="C4" s="142" t="s">
        <v>8</v>
      </c>
      <c r="D4" s="142" t="s">
        <v>12</v>
      </c>
      <c r="E4" s="143" t="s">
        <v>228</v>
      </c>
      <c r="F4" s="143" t="s">
        <v>346</v>
      </c>
      <c r="G4" s="144" t="s">
        <v>14</v>
      </c>
      <c r="H4" s="143" t="s">
        <v>229</v>
      </c>
      <c r="I4" s="177" t="s">
        <v>16</v>
      </c>
      <c r="J4" s="166" t="s">
        <v>18</v>
      </c>
      <c r="K4" s="145" t="s">
        <v>230</v>
      </c>
    </row>
    <row r="5" spans="1:11" s="114" customFormat="1" ht="20.45" customHeight="1" x14ac:dyDescent="0.3">
      <c r="A5" s="109">
        <v>1</v>
      </c>
      <c r="B5" s="147" t="s">
        <v>231</v>
      </c>
      <c r="C5" s="108" t="s">
        <v>194</v>
      </c>
      <c r="D5" s="110" t="s">
        <v>232</v>
      </c>
      <c r="E5" s="111" t="s">
        <v>95</v>
      </c>
      <c r="F5" s="111" t="s">
        <v>95</v>
      </c>
      <c r="G5" s="154" t="s">
        <v>116</v>
      </c>
      <c r="H5" s="161" t="s">
        <v>270</v>
      </c>
      <c r="I5" s="112" t="s">
        <v>233</v>
      </c>
      <c r="J5" s="167"/>
      <c r="K5" s="113"/>
    </row>
    <row r="6" spans="1:11" s="114" customFormat="1" ht="20.45" customHeight="1" x14ac:dyDescent="0.3">
      <c r="A6" s="109">
        <v>2</v>
      </c>
      <c r="B6" s="130" t="s">
        <v>234</v>
      </c>
      <c r="C6" s="115" t="s">
        <v>194</v>
      </c>
      <c r="D6" s="116" t="s">
        <v>232</v>
      </c>
      <c r="E6" s="111" t="s">
        <v>95</v>
      </c>
      <c r="F6" s="111" t="s">
        <v>95</v>
      </c>
      <c r="G6" s="154" t="s">
        <v>282</v>
      </c>
      <c r="H6" s="161" t="s">
        <v>270</v>
      </c>
      <c r="I6" s="117" t="s">
        <v>143</v>
      </c>
      <c r="J6" s="167"/>
      <c r="K6" s="113"/>
    </row>
    <row r="7" spans="1:11" s="114" customFormat="1" ht="20.45" customHeight="1" x14ac:dyDescent="0.3">
      <c r="A7" s="109">
        <v>3</v>
      </c>
      <c r="B7" s="130" t="s">
        <v>340</v>
      </c>
      <c r="C7" s="115" t="s">
        <v>236</v>
      </c>
      <c r="D7" s="116" t="s">
        <v>232</v>
      </c>
      <c r="E7" s="111" t="s">
        <v>95</v>
      </c>
      <c r="F7" s="111" t="s">
        <v>95</v>
      </c>
      <c r="G7" s="154" t="s">
        <v>106</v>
      </c>
      <c r="H7" s="161" t="s">
        <v>270</v>
      </c>
      <c r="I7" s="117" t="s">
        <v>143</v>
      </c>
      <c r="J7" s="167"/>
      <c r="K7" s="113"/>
    </row>
    <row r="8" spans="1:11" s="114" customFormat="1" ht="20.45" customHeight="1" x14ac:dyDescent="0.3">
      <c r="A8" s="109">
        <v>4</v>
      </c>
      <c r="B8" s="130" t="s">
        <v>337</v>
      </c>
      <c r="C8" s="118" t="s">
        <v>237</v>
      </c>
      <c r="D8" s="116" t="s">
        <v>238</v>
      </c>
      <c r="E8" s="111" t="s">
        <v>95</v>
      </c>
      <c r="F8" s="111" t="s">
        <v>95</v>
      </c>
      <c r="G8" s="154" t="s">
        <v>106</v>
      </c>
      <c r="H8" s="161" t="s">
        <v>270</v>
      </c>
      <c r="I8" s="117" t="s">
        <v>143</v>
      </c>
      <c r="J8" s="167"/>
      <c r="K8" s="113"/>
    </row>
    <row r="9" spans="1:11" s="114" customFormat="1" ht="20.45" customHeight="1" x14ac:dyDescent="0.3">
      <c r="A9" s="109">
        <v>5</v>
      </c>
      <c r="B9" s="148" t="s">
        <v>241</v>
      </c>
      <c r="C9" s="119" t="s">
        <v>194</v>
      </c>
      <c r="D9" s="116" t="s">
        <v>240</v>
      </c>
      <c r="E9" s="111" t="s">
        <v>95</v>
      </c>
      <c r="F9" s="111" t="s">
        <v>95</v>
      </c>
      <c r="G9" s="155" t="s">
        <v>283</v>
      </c>
      <c r="H9" s="162" t="s">
        <v>269</v>
      </c>
      <c r="I9" s="115" t="s">
        <v>143</v>
      </c>
      <c r="J9" s="167"/>
      <c r="K9" s="113"/>
    </row>
    <row r="10" spans="1:11" s="122" customFormat="1" ht="20.45" customHeight="1" x14ac:dyDescent="0.3">
      <c r="A10" s="109">
        <v>6</v>
      </c>
      <c r="B10" s="149" t="s">
        <v>242</v>
      </c>
      <c r="C10" s="120" t="s">
        <v>243</v>
      </c>
      <c r="D10" s="116" t="s">
        <v>244</v>
      </c>
      <c r="E10" s="111" t="s">
        <v>65</v>
      </c>
      <c r="F10" s="111" t="s">
        <v>65</v>
      </c>
      <c r="G10" s="154" t="s">
        <v>265</v>
      </c>
      <c r="H10" s="161" t="s">
        <v>270</v>
      </c>
      <c r="I10" s="117" t="s">
        <v>28</v>
      </c>
      <c r="J10" s="168" t="s">
        <v>245</v>
      </c>
      <c r="K10" s="121"/>
    </row>
    <row r="11" spans="1:11" s="122" customFormat="1" ht="20.45" customHeight="1" x14ac:dyDescent="0.3">
      <c r="A11" s="109">
        <v>7</v>
      </c>
      <c r="B11" s="149" t="s">
        <v>324</v>
      </c>
      <c r="C11" s="120" t="s">
        <v>322</v>
      </c>
      <c r="D11" s="123" t="s">
        <v>89</v>
      </c>
      <c r="E11" s="111" t="s">
        <v>65</v>
      </c>
      <c r="F11" s="124" t="s">
        <v>65</v>
      </c>
      <c r="G11" s="156" t="s">
        <v>265</v>
      </c>
      <c r="H11" s="163" t="s">
        <v>266</v>
      </c>
      <c r="I11" s="115" t="s">
        <v>28</v>
      </c>
      <c r="J11" s="169" t="s">
        <v>245</v>
      </c>
      <c r="K11" s="121"/>
    </row>
    <row r="12" spans="1:11" s="122" customFormat="1" ht="20.45" customHeight="1" x14ac:dyDescent="0.3">
      <c r="A12" s="109">
        <v>8</v>
      </c>
      <c r="B12" s="149" t="s">
        <v>246</v>
      </c>
      <c r="C12" s="120" t="s">
        <v>322</v>
      </c>
      <c r="D12" s="123" t="s">
        <v>147</v>
      </c>
      <c r="E12" s="111" t="s">
        <v>65</v>
      </c>
      <c r="F12" s="124" t="s">
        <v>65</v>
      </c>
      <c r="G12" s="156" t="s">
        <v>282</v>
      </c>
      <c r="H12" s="163" t="s">
        <v>311</v>
      </c>
      <c r="I12" s="115" t="s">
        <v>28</v>
      </c>
      <c r="J12" s="169" t="s">
        <v>245</v>
      </c>
      <c r="K12" s="121"/>
    </row>
    <row r="13" spans="1:11" s="122" customFormat="1" ht="20.45" customHeight="1" x14ac:dyDescent="0.3">
      <c r="A13" s="109">
        <v>9</v>
      </c>
      <c r="B13" s="149" t="s">
        <v>247</v>
      </c>
      <c r="C13" s="120" t="s">
        <v>322</v>
      </c>
      <c r="D13" s="123" t="s">
        <v>147</v>
      </c>
      <c r="E13" s="111" t="s">
        <v>65</v>
      </c>
      <c r="F13" s="124" t="s">
        <v>65</v>
      </c>
      <c r="G13" s="156" t="s">
        <v>282</v>
      </c>
      <c r="H13" s="163" t="s">
        <v>311</v>
      </c>
      <c r="I13" s="115" t="s">
        <v>28</v>
      </c>
      <c r="J13" s="169" t="s">
        <v>245</v>
      </c>
      <c r="K13" s="121"/>
    </row>
    <row r="14" spans="1:11" s="122" customFormat="1" ht="20.45" customHeight="1" x14ac:dyDescent="0.3">
      <c r="A14" s="109">
        <v>10</v>
      </c>
      <c r="B14" s="149" t="s">
        <v>248</v>
      </c>
      <c r="C14" s="120" t="s">
        <v>322</v>
      </c>
      <c r="D14" s="123" t="s">
        <v>89</v>
      </c>
      <c r="E14" s="111" t="s">
        <v>65</v>
      </c>
      <c r="F14" s="124" t="s">
        <v>65</v>
      </c>
      <c r="G14" s="156" t="s">
        <v>282</v>
      </c>
      <c r="H14" s="163" t="s">
        <v>311</v>
      </c>
      <c r="I14" s="115" t="s">
        <v>28</v>
      </c>
      <c r="J14" s="169" t="s">
        <v>245</v>
      </c>
      <c r="K14" s="121"/>
    </row>
    <row r="15" spans="1:11" s="122" customFormat="1" ht="20.45" customHeight="1" x14ac:dyDescent="0.3">
      <c r="A15" s="109">
        <v>11</v>
      </c>
      <c r="B15" s="149" t="s">
        <v>249</v>
      </c>
      <c r="C15" s="120" t="s">
        <v>322</v>
      </c>
      <c r="D15" s="123" t="s">
        <v>250</v>
      </c>
      <c r="E15" s="111" t="s">
        <v>65</v>
      </c>
      <c r="F15" s="124" t="s">
        <v>65</v>
      </c>
      <c r="G15" s="156" t="s">
        <v>265</v>
      </c>
      <c r="H15" s="163" t="s">
        <v>311</v>
      </c>
      <c r="I15" s="115" t="s">
        <v>28</v>
      </c>
      <c r="J15" s="169" t="s">
        <v>245</v>
      </c>
      <c r="K15" s="121"/>
    </row>
    <row r="16" spans="1:11" s="122" customFormat="1" ht="20.45" customHeight="1" x14ac:dyDescent="0.3">
      <c r="A16" s="109">
        <v>12</v>
      </c>
      <c r="B16" s="149" t="s">
        <v>251</v>
      </c>
      <c r="C16" s="120" t="s">
        <v>322</v>
      </c>
      <c r="D16" s="123" t="s">
        <v>250</v>
      </c>
      <c r="E16" s="111" t="s">
        <v>65</v>
      </c>
      <c r="F16" s="124" t="s">
        <v>65</v>
      </c>
      <c r="G16" s="156" t="s">
        <v>265</v>
      </c>
      <c r="H16" s="163" t="s">
        <v>311</v>
      </c>
      <c r="I16" s="115" t="s">
        <v>28</v>
      </c>
      <c r="J16" s="169" t="s">
        <v>245</v>
      </c>
      <c r="K16" s="121"/>
    </row>
    <row r="17" spans="1:11" s="122" customFormat="1" ht="20.45" customHeight="1" x14ac:dyDescent="0.3">
      <c r="A17" s="109">
        <v>13</v>
      </c>
      <c r="B17" s="149" t="s">
        <v>252</v>
      </c>
      <c r="C17" s="120" t="s">
        <v>253</v>
      </c>
      <c r="D17" s="123" t="s">
        <v>254</v>
      </c>
      <c r="E17" s="111" t="s">
        <v>65</v>
      </c>
      <c r="F17" s="124" t="s">
        <v>65</v>
      </c>
      <c r="G17" s="157" t="s">
        <v>265</v>
      </c>
      <c r="H17" s="161" t="s">
        <v>270</v>
      </c>
      <c r="I17" s="115" t="s">
        <v>255</v>
      </c>
      <c r="J17" s="169" t="s">
        <v>245</v>
      </c>
      <c r="K17" s="121"/>
    </row>
    <row r="18" spans="1:11" s="122" customFormat="1" ht="20.45" customHeight="1" x14ac:dyDescent="0.3">
      <c r="A18" s="109">
        <v>14</v>
      </c>
      <c r="B18" s="149" t="s">
        <v>256</v>
      </c>
      <c r="C18" s="120" t="s">
        <v>257</v>
      </c>
      <c r="D18" s="123" t="s">
        <v>258</v>
      </c>
      <c r="E18" s="111" t="s">
        <v>65</v>
      </c>
      <c r="F18" s="124" t="s">
        <v>65</v>
      </c>
      <c r="G18" s="157" t="s">
        <v>265</v>
      </c>
      <c r="H18" s="161" t="s">
        <v>270</v>
      </c>
      <c r="I18" s="115" t="s">
        <v>28</v>
      </c>
      <c r="J18" s="169" t="s">
        <v>245</v>
      </c>
      <c r="K18" s="121"/>
    </row>
    <row r="19" spans="1:11" s="122" customFormat="1" ht="20.45" customHeight="1" x14ac:dyDescent="0.3">
      <c r="A19" s="109">
        <v>15</v>
      </c>
      <c r="B19" s="149" t="s">
        <v>259</v>
      </c>
      <c r="C19" s="120" t="s">
        <v>323</v>
      </c>
      <c r="D19" s="123" t="s">
        <v>24</v>
      </c>
      <c r="E19" s="111" t="s">
        <v>65</v>
      </c>
      <c r="F19" s="124" t="s">
        <v>65</v>
      </c>
      <c r="G19" s="157" t="s">
        <v>282</v>
      </c>
      <c r="H19" s="161" t="s">
        <v>270</v>
      </c>
      <c r="I19" s="117" t="s">
        <v>260</v>
      </c>
      <c r="J19" s="169" t="s">
        <v>245</v>
      </c>
      <c r="K19" s="121"/>
    </row>
    <row r="20" spans="1:11" s="122" customFormat="1" ht="20.45" customHeight="1" x14ac:dyDescent="0.3">
      <c r="A20" s="109">
        <v>16</v>
      </c>
      <c r="B20" s="149" t="s">
        <v>261</v>
      </c>
      <c r="C20" s="120" t="s">
        <v>262</v>
      </c>
      <c r="D20" s="125" t="s">
        <v>263</v>
      </c>
      <c r="E20" s="111" t="s">
        <v>65</v>
      </c>
      <c r="F20" s="124" t="s">
        <v>65</v>
      </c>
      <c r="G20" s="157" t="s">
        <v>265</v>
      </c>
      <c r="H20" s="161" t="s">
        <v>270</v>
      </c>
      <c r="I20" s="115" t="s">
        <v>255</v>
      </c>
      <c r="J20" s="170" t="s">
        <v>245</v>
      </c>
      <c r="K20" s="121"/>
    </row>
    <row r="21" spans="1:11" s="122" customFormat="1" ht="20.45" customHeight="1" x14ac:dyDescent="0.3">
      <c r="A21" s="109">
        <v>17</v>
      </c>
      <c r="B21" s="149" t="s">
        <v>313</v>
      </c>
      <c r="C21" s="120" t="s">
        <v>235</v>
      </c>
      <c r="D21" s="126" t="s">
        <v>24</v>
      </c>
      <c r="E21" s="111" t="s">
        <v>65</v>
      </c>
      <c r="F21" s="124" t="s">
        <v>65</v>
      </c>
      <c r="G21" s="157" t="s">
        <v>282</v>
      </c>
      <c r="H21" s="161" t="s">
        <v>311</v>
      </c>
      <c r="I21" s="117" t="s">
        <v>260</v>
      </c>
      <c r="J21" s="170" t="s">
        <v>245</v>
      </c>
      <c r="K21" s="127"/>
    </row>
    <row r="22" spans="1:11" s="122" customFormat="1" ht="36" customHeight="1" x14ac:dyDescent="0.3">
      <c r="A22" s="109">
        <v>18</v>
      </c>
      <c r="B22" s="149" t="s">
        <v>314</v>
      </c>
      <c r="C22" s="120" t="s">
        <v>262</v>
      </c>
      <c r="D22" s="126" t="s">
        <v>24</v>
      </c>
      <c r="E22" s="111" t="s">
        <v>65</v>
      </c>
      <c r="F22" s="124" t="s">
        <v>65</v>
      </c>
      <c r="G22" s="157" t="s">
        <v>282</v>
      </c>
      <c r="H22" s="161" t="s">
        <v>311</v>
      </c>
      <c r="I22" s="117" t="s">
        <v>260</v>
      </c>
      <c r="J22" s="170" t="s">
        <v>245</v>
      </c>
      <c r="K22" s="127"/>
    </row>
    <row r="23" spans="1:11" s="122" customFormat="1" ht="36.950000000000003" customHeight="1" x14ac:dyDescent="0.3">
      <c r="A23" s="109">
        <v>19</v>
      </c>
      <c r="B23" s="149" t="s">
        <v>315</v>
      </c>
      <c r="C23" s="120" t="s">
        <v>235</v>
      </c>
      <c r="D23" s="126" t="s">
        <v>24</v>
      </c>
      <c r="E23" s="111" t="s">
        <v>65</v>
      </c>
      <c r="F23" s="124" t="s">
        <v>65</v>
      </c>
      <c r="G23" s="157" t="s">
        <v>282</v>
      </c>
      <c r="H23" s="161" t="s">
        <v>321</v>
      </c>
      <c r="I23" s="117" t="s">
        <v>260</v>
      </c>
      <c r="J23" s="170" t="s">
        <v>245</v>
      </c>
      <c r="K23" s="127"/>
    </row>
    <row r="24" spans="1:11" s="122" customFormat="1" ht="20.45" customHeight="1" x14ac:dyDescent="0.3">
      <c r="A24" s="109">
        <v>20</v>
      </c>
      <c r="B24" s="149" t="s">
        <v>316</v>
      </c>
      <c r="C24" s="120" t="s">
        <v>262</v>
      </c>
      <c r="D24" s="126" t="s">
        <v>24</v>
      </c>
      <c r="E24" s="111" t="s">
        <v>65</v>
      </c>
      <c r="F24" s="124" t="s">
        <v>65</v>
      </c>
      <c r="G24" s="157" t="s">
        <v>282</v>
      </c>
      <c r="H24" s="161" t="s">
        <v>266</v>
      </c>
      <c r="I24" s="117" t="s">
        <v>260</v>
      </c>
      <c r="J24" s="170" t="s">
        <v>245</v>
      </c>
      <c r="K24" s="127"/>
    </row>
    <row r="25" spans="1:11" s="122" customFormat="1" ht="20.45" customHeight="1" x14ac:dyDescent="0.3">
      <c r="A25" s="109">
        <v>21</v>
      </c>
      <c r="B25" s="149" t="s">
        <v>317</v>
      </c>
      <c r="C25" s="120" t="s">
        <v>235</v>
      </c>
      <c r="D25" s="126" t="s">
        <v>24</v>
      </c>
      <c r="E25" s="111" t="s">
        <v>65</v>
      </c>
      <c r="F25" s="124" t="s">
        <v>65</v>
      </c>
      <c r="G25" s="157" t="s">
        <v>282</v>
      </c>
      <c r="H25" s="161" t="s">
        <v>269</v>
      </c>
      <c r="I25" s="117" t="s">
        <v>260</v>
      </c>
      <c r="J25" s="170" t="s">
        <v>245</v>
      </c>
      <c r="K25" s="127"/>
    </row>
    <row r="26" spans="1:11" s="122" customFormat="1" ht="20.45" customHeight="1" x14ac:dyDescent="0.3">
      <c r="A26" s="109">
        <v>22</v>
      </c>
      <c r="B26" s="149" t="s">
        <v>318</v>
      </c>
      <c r="C26" s="120" t="s">
        <v>319</v>
      </c>
      <c r="D26" s="126" t="s">
        <v>24</v>
      </c>
      <c r="E26" s="111" t="s">
        <v>65</v>
      </c>
      <c r="F26" s="124" t="s">
        <v>65</v>
      </c>
      <c r="G26" s="157" t="s">
        <v>282</v>
      </c>
      <c r="H26" s="161" t="s">
        <v>269</v>
      </c>
      <c r="I26" s="117" t="s">
        <v>260</v>
      </c>
      <c r="J26" s="170" t="s">
        <v>245</v>
      </c>
      <c r="K26" s="127"/>
    </row>
    <row r="27" spans="1:11" s="122" customFormat="1" ht="20.45" customHeight="1" x14ac:dyDescent="0.3">
      <c r="A27" s="109">
        <v>23</v>
      </c>
      <c r="B27" s="149" t="s">
        <v>320</v>
      </c>
      <c r="C27" s="120" t="s">
        <v>235</v>
      </c>
      <c r="D27" s="128" t="s">
        <v>24</v>
      </c>
      <c r="E27" s="111" t="s">
        <v>65</v>
      </c>
      <c r="F27" s="124" t="s">
        <v>65</v>
      </c>
      <c r="G27" s="157" t="s">
        <v>282</v>
      </c>
      <c r="H27" s="161" t="s">
        <v>311</v>
      </c>
      <c r="I27" s="117" t="s">
        <v>260</v>
      </c>
      <c r="J27" s="170" t="s">
        <v>245</v>
      </c>
      <c r="K27" s="129"/>
    </row>
    <row r="28" spans="1:11" s="122" customFormat="1" ht="33.75" customHeight="1" x14ac:dyDescent="0.3">
      <c r="A28" s="109">
        <v>24</v>
      </c>
      <c r="B28" s="130" t="s">
        <v>343</v>
      </c>
      <c r="C28" s="115" t="s">
        <v>243</v>
      </c>
      <c r="D28" s="116" t="s">
        <v>121</v>
      </c>
      <c r="E28" s="111" t="s">
        <v>86</v>
      </c>
      <c r="F28" s="111" t="s">
        <v>86</v>
      </c>
      <c r="G28" s="158" t="s">
        <v>106</v>
      </c>
      <c r="H28" s="164" t="s">
        <v>266</v>
      </c>
      <c r="I28" s="117" t="s">
        <v>28</v>
      </c>
      <c r="J28" s="171"/>
      <c r="K28" s="121"/>
    </row>
    <row r="29" spans="1:11" s="122" customFormat="1" ht="61.5" customHeight="1" x14ac:dyDescent="0.3">
      <c r="A29" s="109">
        <v>25</v>
      </c>
      <c r="B29" s="130" t="s">
        <v>344</v>
      </c>
      <c r="C29" s="115" t="s">
        <v>243</v>
      </c>
      <c r="D29" s="116" t="s">
        <v>267</v>
      </c>
      <c r="E29" s="111" t="s">
        <v>86</v>
      </c>
      <c r="F29" s="111" t="s">
        <v>86</v>
      </c>
      <c r="G29" s="158" t="s">
        <v>106</v>
      </c>
      <c r="H29" s="164" t="s">
        <v>266</v>
      </c>
      <c r="I29" s="117" t="s">
        <v>28</v>
      </c>
      <c r="J29" s="171"/>
      <c r="K29" s="121"/>
    </row>
    <row r="30" spans="1:11" s="132" customFormat="1" ht="20.45" customHeight="1" x14ac:dyDescent="0.3">
      <c r="A30" s="109">
        <v>26</v>
      </c>
      <c r="B30" s="130" t="s">
        <v>268</v>
      </c>
      <c r="C30" s="115" t="s">
        <v>88</v>
      </c>
      <c r="D30" s="116" t="s">
        <v>103</v>
      </c>
      <c r="E30" s="111" t="s">
        <v>86</v>
      </c>
      <c r="F30" s="111" t="s">
        <v>86</v>
      </c>
      <c r="G30" s="158" t="s">
        <v>106</v>
      </c>
      <c r="H30" s="164" t="s">
        <v>269</v>
      </c>
      <c r="I30" s="117" t="s">
        <v>28</v>
      </c>
      <c r="J30" s="172"/>
      <c r="K30" s="131"/>
    </row>
    <row r="31" spans="1:11" s="132" customFormat="1" ht="20.45" customHeight="1" x14ac:dyDescent="0.3">
      <c r="A31" s="109">
        <v>27</v>
      </c>
      <c r="B31" s="150" t="s">
        <v>312</v>
      </c>
      <c r="C31" s="118" t="s">
        <v>88</v>
      </c>
      <c r="D31" s="116" t="s">
        <v>227</v>
      </c>
      <c r="E31" s="111" t="s">
        <v>86</v>
      </c>
      <c r="F31" s="111" t="s">
        <v>86</v>
      </c>
      <c r="G31" s="158" t="s">
        <v>106</v>
      </c>
      <c r="H31" s="164" t="s">
        <v>270</v>
      </c>
      <c r="I31" s="117" t="s">
        <v>28</v>
      </c>
      <c r="J31" s="172"/>
      <c r="K31" s="131"/>
    </row>
    <row r="32" spans="1:11" s="132" customFormat="1" ht="20.45" customHeight="1" x14ac:dyDescent="0.3">
      <c r="A32" s="109">
        <v>28</v>
      </c>
      <c r="B32" s="130" t="s">
        <v>271</v>
      </c>
      <c r="C32" s="118" t="s">
        <v>88</v>
      </c>
      <c r="D32" s="116" t="s">
        <v>272</v>
      </c>
      <c r="E32" s="111" t="s">
        <v>86</v>
      </c>
      <c r="F32" s="111" t="s">
        <v>86</v>
      </c>
      <c r="G32" s="158" t="s">
        <v>106</v>
      </c>
      <c r="H32" s="164" t="s">
        <v>270</v>
      </c>
      <c r="I32" s="117" t="s">
        <v>28</v>
      </c>
      <c r="J32" s="172"/>
      <c r="K32" s="131"/>
    </row>
    <row r="33" spans="1:11" s="132" customFormat="1" ht="20.45" customHeight="1" x14ac:dyDescent="0.3">
      <c r="A33" s="109">
        <v>29</v>
      </c>
      <c r="B33" s="130" t="s">
        <v>273</v>
      </c>
      <c r="C33" s="115" t="s">
        <v>243</v>
      </c>
      <c r="D33" s="116" t="s">
        <v>103</v>
      </c>
      <c r="E33" s="111" t="s">
        <v>86</v>
      </c>
      <c r="F33" s="111" t="s">
        <v>86</v>
      </c>
      <c r="G33" s="158" t="s">
        <v>106</v>
      </c>
      <c r="H33" s="164" t="s">
        <v>266</v>
      </c>
      <c r="I33" s="117" t="s">
        <v>28</v>
      </c>
      <c r="J33" s="172"/>
      <c r="K33" s="131"/>
    </row>
    <row r="34" spans="1:11" s="132" customFormat="1" ht="20.45" customHeight="1" x14ac:dyDescent="0.3">
      <c r="A34" s="109">
        <v>30</v>
      </c>
      <c r="B34" s="130" t="s">
        <v>274</v>
      </c>
      <c r="C34" s="115" t="s">
        <v>275</v>
      </c>
      <c r="D34" s="116" t="s">
        <v>276</v>
      </c>
      <c r="E34" s="111" t="s">
        <v>53</v>
      </c>
      <c r="F34" s="111" t="s">
        <v>53</v>
      </c>
      <c r="G34" s="159" t="s">
        <v>106</v>
      </c>
      <c r="H34" s="163" t="s">
        <v>311</v>
      </c>
      <c r="I34" s="117" t="s">
        <v>28</v>
      </c>
      <c r="J34" s="172"/>
      <c r="K34" s="131"/>
    </row>
    <row r="35" spans="1:11" s="132" customFormat="1" ht="36" customHeight="1" x14ac:dyDescent="0.3">
      <c r="A35" s="109">
        <v>31</v>
      </c>
      <c r="B35" s="130" t="s">
        <v>277</v>
      </c>
      <c r="C35" s="115" t="s">
        <v>239</v>
      </c>
      <c r="D35" s="116" t="s">
        <v>276</v>
      </c>
      <c r="E35" s="111" t="s">
        <v>53</v>
      </c>
      <c r="F35" s="111" t="s">
        <v>53</v>
      </c>
      <c r="G35" s="159" t="s">
        <v>106</v>
      </c>
      <c r="H35" s="163" t="s">
        <v>311</v>
      </c>
      <c r="I35" s="117" t="s">
        <v>28</v>
      </c>
      <c r="J35" s="172"/>
      <c r="K35" s="131"/>
    </row>
    <row r="36" spans="1:11" s="132" customFormat="1" ht="20.45" customHeight="1" x14ac:dyDescent="0.3">
      <c r="A36" s="109">
        <v>32</v>
      </c>
      <c r="B36" s="130" t="s">
        <v>278</v>
      </c>
      <c r="C36" s="115" t="s">
        <v>262</v>
      </c>
      <c r="D36" s="116" t="s">
        <v>279</v>
      </c>
      <c r="E36" s="111" t="s">
        <v>53</v>
      </c>
      <c r="F36" s="111" t="s">
        <v>53</v>
      </c>
      <c r="G36" s="160" t="s">
        <v>106</v>
      </c>
      <c r="H36" s="165" t="s">
        <v>269</v>
      </c>
      <c r="I36" s="117" t="s">
        <v>28</v>
      </c>
      <c r="J36" s="172"/>
      <c r="K36" s="131"/>
    </row>
    <row r="37" spans="1:11" s="132" customFormat="1" ht="20.45" customHeight="1" x14ac:dyDescent="0.3">
      <c r="A37" s="109">
        <v>33</v>
      </c>
      <c r="B37" s="117" t="s">
        <v>280</v>
      </c>
      <c r="C37" s="115" t="s">
        <v>239</v>
      </c>
      <c r="D37" s="116" t="s">
        <v>276</v>
      </c>
      <c r="E37" s="111" t="s">
        <v>53</v>
      </c>
      <c r="F37" s="111" t="s">
        <v>53</v>
      </c>
      <c r="G37" s="160" t="s">
        <v>106</v>
      </c>
      <c r="H37" s="165" t="s">
        <v>266</v>
      </c>
      <c r="I37" s="117" t="s">
        <v>28</v>
      </c>
      <c r="J37" s="172"/>
      <c r="K37" s="131"/>
    </row>
    <row r="38" spans="1:11" s="132" customFormat="1" ht="20.45" customHeight="1" x14ac:dyDescent="0.3">
      <c r="A38" s="109">
        <v>34</v>
      </c>
      <c r="B38" s="130" t="s">
        <v>281</v>
      </c>
      <c r="C38" s="118" t="s">
        <v>275</v>
      </c>
      <c r="D38" s="116" t="s">
        <v>240</v>
      </c>
      <c r="E38" s="111" t="s">
        <v>53</v>
      </c>
      <c r="F38" s="111" t="s">
        <v>53</v>
      </c>
      <c r="G38" s="160" t="s">
        <v>106</v>
      </c>
      <c r="H38" s="165" t="s">
        <v>266</v>
      </c>
      <c r="I38" s="117" t="s">
        <v>28</v>
      </c>
      <c r="J38" s="172"/>
      <c r="K38" s="131"/>
    </row>
    <row r="39" spans="1:11" s="122" customFormat="1" ht="20.45" customHeight="1" x14ac:dyDescent="0.3">
      <c r="A39" s="109">
        <v>35</v>
      </c>
      <c r="B39" s="130" t="s">
        <v>345</v>
      </c>
      <c r="C39" s="118" t="s">
        <v>235</v>
      </c>
      <c r="D39" s="116" t="s">
        <v>325</v>
      </c>
      <c r="E39" s="111"/>
      <c r="F39" s="111" t="s">
        <v>25</v>
      </c>
      <c r="G39" s="160" t="s">
        <v>282</v>
      </c>
      <c r="H39" s="165" t="s">
        <v>269</v>
      </c>
      <c r="I39" s="117" t="s">
        <v>28</v>
      </c>
      <c r="J39" s="172"/>
      <c r="K39" s="131"/>
    </row>
    <row r="40" spans="1:11" s="122" customFormat="1" ht="32.25" customHeight="1" x14ac:dyDescent="0.3">
      <c r="A40" s="109">
        <v>36</v>
      </c>
      <c r="B40" s="130" t="s">
        <v>326</v>
      </c>
      <c r="C40" s="118" t="s">
        <v>275</v>
      </c>
      <c r="D40" s="116" t="s">
        <v>121</v>
      </c>
      <c r="E40" s="111"/>
      <c r="F40" s="111" t="s">
        <v>25</v>
      </c>
      <c r="G40" s="160" t="s">
        <v>265</v>
      </c>
      <c r="H40" s="165" t="s">
        <v>266</v>
      </c>
      <c r="I40" s="117" t="s">
        <v>28</v>
      </c>
      <c r="J40" s="172"/>
      <c r="K40" s="131"/>
    </row>
    <row r="41" spans="1:11" s="122" customFormat="1" ht="33" customHeight="1" x14ac:dyDescent="0.3">
      <c r="A41" s="109">
        <v>37</v>
      </c>
      <c r="B41" s="130" t="s">
        <v>327</v>
      </c>
      <c r="C41" s="118" t="s">
        <v>275</v>
      </c>
      <c r="D41" s="116" t="s">
        <v>121</v>
      </c>
      <c r="E41" s="111"/>
      <c r="F41" s="111" t="s">
        <v>25</v>
      </c>
      <c r="G41" s="160" t="s">
        <v>265</v>
      </c>
      <c r="H41" s="165" t="s">
        <v>269</v>
      </c>
      <c r="I41" s="117" t="s">
        <v>28</v>
      </c>
      <c r="J41" s="172"/>
      <c r="K41" s="131"/>
    </row>
    <row r="42" spans="1:11" s="122" customFormat="1" ht="20.45" customHeight="1" x14ac:dyDescent="0.3">
      <c r="A42" s="109">
        <v>38</v>
      </c>
      <c r="B42" s="130" t="s">
        <v>342</v>
      </c>
      <c r="C42" s="118" t="s">
        <v>243</v>
      </c>
      <c r="D42" s="116" t="s">
        <v>328</v>
      </c>
      <c r="E42" s="111"/>
      <c r="F42" s="111" t="s">
        <v>25</v>
      </c>
      <c r="G42" s="160" t="s">
        <v>282</v>
      </c>
      <c r="H42" s="165" t="s">
        <v>329</v>
      </c>
      <c r="I42" s="117" t="s">
        <v>28</v>
      </c>
      <c r="J42" s="172"/>
      <c r="K42" s="131"/>
    </row>
    <row r="43" spans="1:11" s="122" customFormat="1" ht="20.45" customHeight="1" x14ac:dyDescent="0.3">
      <c r="A43" s="109">
        <v>39</v>
      </c>
      <c r="B43" s="151" t="s">
        <v>330</v>
      </c>
      <c r="C43" s="118" t="s">
        <v>88</v>
      </c>
      <c r="D43" s="133" t="s">
        <v>331</v>
      </c>
      <c r="E43" s="111"/>
      <c r="F43" s="111" t="s">
        <v>25</v>
      </c>
      <c r="G43" s="160" t="s">
        <v>284</v>
      </c>
      <c r="H43" s="165" t="s">
        <v>266</v>
      </c>
      <c r="I43" s="117" t="s">
        <v>28</v>
      </c>
      <c r="J43" s="172"/>
      <c r="K43" s="131"/>
    </row>
    <row r="44" spans="1:11" s="122" customFormat="1" ht="33.950000000000003" customHeight="1" x14ac:dyDescent="0.3">
      <c r="A44" s="109">
        <v>40</v>
      </c>
      <c r="B44" s="151" t="s">
        <v>338</v>
      </c>
      <c r="C44" s="118" t="s">
        <v>88</v>
      </c>
      <c r="D44" s="133" t="s">
        <v>332</v>
      </c>
      <c r="E44" s="111"/>
      <c r="F44" s="111" t="s">
        <v>25</v>
      </c>
      <c r="G44" s="160" t="s">
        <v>265</v>
      </c>
      <c r="H44" s="165" t="s">
        <v>311</v>
      </c>
      <c r="I44" s="117" t="s">
        <v>28</v>
      </c>
      <c r="J44" s="172"/>
      <c r="K44" s="131"/>
    </row>
    <row r="45" spans="1:11" s="122" customFormat="1" ht="20.45" customHeight="1" x14ac:dyDescent="0.3">
      <c r="A45" s="109">
        <v>41</v>
      </c>
      <c r="B45" s="151" t="s">
        <v>339</v>
      </c>
      <c r="C45" s="118" t="s">
        <v>275</v>
      </c>
      <c r="D45" s="133" t="s">
        <v>332</v>
      </c>
      <c r="E45" s="111"/>
      <c r="F45" s="111" t="s">
        <v>25</v>
      </c>
      <c r="G45" s="160" t="s">
        <v>283</v>
      </c>
      <c r="H45" s="165" t="s">
        <v>311</v>
      </c>
      <c r="I45" s="117" t="s">
        <v>28</v>
      </c>
      <c r="J45" s="172"/>
      <c r="K45" s="131"/>
    </row>
    <row r="46" spans="1:11" s="122" customFormat="1" ht="20.45" customHeight="1" x14ac:dyDescent="0.3">
      <c r="A46" s="109">
        <v>42</v>
      </c>
      <c r="B46" s="151" t="s">
        <v>333</v>
      </c>
      <c r="C46" s="118" t="s">
        <v>88</v>
      </c>
      <c r="D46" s="133" t="s">
        <v>331</v>
      </c>
      <c r="E46" s="111"/>
      <c r="F46" s="111" t="s">
        <v>25</v>
      </c>
      <c r="G46" s="160" t="s">
        <v>265</v>
      </c>
      <c r="H46" s="165" t="s">
        <v>266</v>
      </c>
      <c r="I46" s="117" t="s">
        <v>28</v>
      </c>
      <c r="J46" s="172"/>
      <c r="K46" s="131"/>
    </row>
    <row r="47" spans="1:11" s="122" customFormat="1" ht="20.45" customHeight="1" x14ac:dyDescent="0.3">
      <c r="A47" s="109">
        <v>43</v>
      </c>
      <c r="B47" s="151" t="s">
        <v>334</v>
      </c>
      <c r="C47" s="118" t="s">
        <v>243</v>
      </c>
      <c r="D47" s="133" t="s">
        <v>331</v>
      </c>
      <c r="E47" s="111"/>
      <c r="F47" s="111" t="s">
        <v>25</v>
      </c>
      <c r="G47" s="160" t="s">
        <v>284</v>
      </c>
      <c r="H47" s="165" t="s">
        <v>311</v>
      </c>
      <c r="I47" s="117" t="s">
        <v>28</v>
      </c>
      <c r="J47" s="172"/>
      <c r="K47" s="131"/>
    </row>
    <row r="48" spans="1:11" s="122" customFormat="1" ht="20.45" customHeight="1" x14ac:dyDescent="0.3">
      <c r="A48" s="109">
        <v>44</v>
      </c>
      <c r="B48" s="152" t="s">
        <v>177</v>
      </c>
      <c r="C48" s="134" t="s">
        <v>243</v>
      </c>
      <c r="D48" s="111" t="s">
        <v>335</v>
      </c>
      <c r="E48" s="126"/>
      <c r="F48" s="126" t="s">
        <v>90</v>
      </c>
      <c r="G48" s="154" t="s">
        <v>282</v>
      </c>
      <c r="H48" s="161" t="s">
        <v>269</v>
      </c>
      <c r="I48" s="117" t="s">
        <v>28</v>
      </c>
      <c r="J48" s="173" t="s">
        <v>245</v>
      </c>
      <c r="K48" s="131"/>
    </row>
    <row r="49" spans="1:11" s="122" customFormat="1" ht="20.45" customHeight="1" x14ac:dyDescent="0.3">
      <c r="A49" s="109">
        <v>45</v>
      </c>
      <c r="B49" s="152" t="s">
        <v>341</v>
      </c>
      <c r="C49" s="134" t="s">
        <v>88</v>
      </c>
      <c r="D49" s="111" t="s">
        <v>336</v>
      </c>
      <c r="E49" s="126"/>
      <c r="F49" s="126" t="s">
        <v>90</v>
      </c>
      <c r="G49" s="154" t="s">
        <v>282</v>
      </c>
      <c r="H49" s="161" t="s">
        <v>269</v>
      </c>
      <c r="I49" s="117" t="s">
        <v>260</v>
      </c>
      <c r="J49" s="173" t="s">
        <v>245</v>
      </c>
      <c r="K49" s="131"/>
    </row>
    <row r="51" spans="1:11" x14ac:dyDescent="0.3">
      <c r="I51" s="9"/>
    </row>
    <row r="52" spans="1:11" x14ac:dyDescent="0.3">
      <c r="I52" s="9"/>
    </row>
    <row r="53" spans="1:11" x14ac:dyDescent="0.3">
      <c r="I53" s="9"/>
    </row>
    <row r="54" spans="1:11" x14ac:dyDescent="0.3">
      <c r="I54" s="9"/>
    </row>
    <row r="55" spans="1:11" x14ac:dyDescent="0.3">
      <c r="I55" s="9"/>
    </row>
    <row r="56" spans="1:11" x14ac:dyDescent="0.3">
      <c r="I56" s="9"/>
    </row>
    <row r="57" spans="1:11" x14ac:dyDescent="0.3">
      <c r="I57" s="9"/>
    </row>
    <row r="58" spans="1:11" x14ac:dyDescent="0.3">
      <c r="I58" s="9"/>
    </row>
    <row r="59" spans="1:11" x14ac:dyDescent="0.3">
      <c r="I59" s="9"/>
    </row>
    <row r="60" spans="1:11" x14ac:dyDescent="0.3">
      <c r="I60" s="9"/>
    </row>
    <row r="61" spans="1:11" x14ac:dyDescent="0.3">
      <c r="I61" s="9"/>
    </row>
    <row r="62" spans="1:11" x14ac:dyDescent="0.3">
      <c r="I62" s="9"/>
    </row>
    <row r="63" spans="1:11" x14ac:dyDescent="0.3">
      <c r="I63" s="9"/>
    </row>
    <row r="64" spans="1:11" x14ac:dyDescent="0.3">
      <c r="I64" s="9"/>
    </row>
    <row r="65" spans="9:9" x14ac:dyDescent="0.3">
      <c r="I65" s="9"/>
    </row>
    <row r="66" spans="9:9" x14ac:dyDescent="0.3">
      <c r="I66" s="9"/>
    </row>
    <row r="67" spans="9:9" x14ac:dyDescent="0.3">
      <c r="I67" s="9"/>
    </row>
    <row r="68" spans="9:9" x14ac:dyDescent="0.3">
      <c r="I68" s="9"/>
    </row>
    <row r="69" spans="9:9" x14ac:dyDescent="0.3">
      <c r="I69" s="9"/>
    </row>
    <row r="70" spans="9:9" x14ac:dyDescent="0.3">
      <c r="I70" s="9"/>
    </row>
    <row r="71" spans="9:9" x14ac:dyDescent="0.3">
      <c r="I71" s="9"/>
    </row>
    <row r="72" spans="9:9" x14ac:dyDescent="0.3">
      <c r="I72" s="9"/>
    </row>
    <row r="73" spans="9:9" x14ac:dyDescent="0.3">
      <c r="I73" s="9"/>
    </row>
    <row r="74" spans="9:9" x14ac:dyDescent="0.3">
      <c r="I74" s="9"/>
    </row>
    <row r="75" spans="9:9" x14ac:dyDescent="0.3">
      <c r="I75" s="9"/>
    </row>
    <row r="76" spans="9:9" x14ac:dyDescent="0.3">
      <c r="I76" s="9"/>
    </row>
    <row r="77" spans="9:9" x14ac:dyDescent="0.3">
      <c r="I77" s="9"/>
    </row>
    <row r="78" spans="9:9" x14ac:dyDescent="0.3">
      <c r="I78" s="9"/>
    </row>
    <row r="79" spans="9:9" x14ac:dyDescent="0.3">
      <c r="I79" s="9"/>
    </row>
    <row r="80" spans="9:9" x14ac:dyDescent="0.3">
      <c r="I80" s="9"/>
    </row>
    <row r="81" spans="9:9" x14ac:dyDescent="0.3">
      <c r="I81" s="9"/>
    </row>
    <row r="82" spans="9:9" x14ac:dyDescent="0.3">
      <c r="I82" s="9"/>
    </row>
    <row r="83" spans="9:9" x14ac:dyDescent="0.3">
      <c r="I83" s="9"/>
    </row>
    <row r="84" spans="9:9" x14ac:dyDescent="0.3">
      <c r="I84" s="9"/>
    </row>
    <row r="85" spans="9:9" x14ac:dyDescent="0.3">
      <c r="I85" s="9"/>
    </row>
    <row r="86" spans="9:9" x14ac:dyDescent="0.3">
      <c r="I86" s="9"/>
    </row>
    <row r="87" spans="9:9" x14ac:dyDescent="0.3">
      <c r="I87" s="9"/>
    </row>
    <row r="88" spans="9:9" x14ac:dyDescent="0.3">
      <c r="I88" s="9"/>
    </row>
    <row r="89" spans="9:9" x14ac:dyDescent="0.3">
      <c r="I89" s="9"/>
    </row>
    <row r="90" spans="9:9" x14ac:dyDescent="0.3">
      <c r="I90" s="9"/>
    </row>
    <row r="91" spans="9:9" x14ac:dyDescent="0.3">
      <c r="I91" s="9"/>
    </row>
    <row r="92" spans="9:9" x14ac:dyDescent="0.3">
      <c r="I92" s="9"/>
    </row>
    <row r="93" spans="9:9" x14ac:dyDescent="0.3">
      <c r="I93" s="9"/>
    </row>
    <row r="94" spans="9:9" x14ac:dyDescent="0.3">
      <c r="I94" s="9"/>
    </row>
    <row r="95" spans="9:9" x14ac:dyDescent="0.3">
      <c r="I95" s="9"/>
    </row>
    <row r="96" spans="9:9" x14ac:dyDescent="0.3">
      <c r="I96" s="9"/>
    </row>
    <row r="97" spans="9:9" x14ac:dyDescent="0.3">
      <c r="I97" s="9"/>
    </row>
    <row r="98" spans="9:9" x14ac:dyDescent="0.3">
      <c r="I98" s="9"/>
    </row>
    <row r="99" spans="9:9" x14ac:dyDescent="0.3">
      <c r="I99" s="9"/>
    </row>
    <row r="100" spans="9:9" x14ac:dyDescent="0.3">
      <c r="I100" s="9"/>
    </row>
    <row r="101" spans="9:9" x14ac:dyDescent="0.3">
      <c r="I101" s="9"/>
    </row>
    <row r="102" spans="9:9" x14ac:dyDescent="0.3">
      <c r="I102" s="9"/>
    </row>
    <row r="103" spans="9:9" x14ac:dyDescent="0.3">
      <c r="I103" s="9"/>
    </row>
    <row r="104" spans="9:9" x14ac:dyDescent="0.3">
      <c r="I104" s="9"/>
    </row>
    <row r="105" spans="9:9" x14ac:dyDescent="0.3">
      <c r="I105" s="9"/>
    </row>
    <row r="106" spans="9:9" x14ac:dyDescent="0.3">
      <c r="I106" s="9"/>
    </row>
    <row r="107" spans="9:9" x14ac:dyDescent="0.3">
      <c r="I107" s="9"/>
    </row>
    <row r="108" spans="9:9" x14ac:dyDescent="0.3">
      <c r="I108" s="9"/>
    </row>
    <row r="109" spans="9:9" x14ac:dyDescent="0.3">
      <c r="I109" s="9"/>
    </row>
    <row r="110" spans="9:9" x14ac:dyDescent="0.3">
      <c r="I110" s="9"/>
    </row>
    <row r="111" spans="9:9" x14ac:dyDescent="0.3">
      <c r="I111" s="9"/>
    </row>
    <row r="112" spans="9:9" x14ac:dyDescent="0.3">
      <c r="I112" s="9"/>
    </row>
    <row r="113" spans="9:9" x14ac:dyDescent="0.3">
      <c r="I113" s="9"/>
    </row>
    <row r="114" spans="9:9" x14ac:dyDescent="0.3">
      <c r="I114" s="9"/>
    </row>
    <row r="115" spans="9:9" x14ac:dyDescent="0.3">
      <c r="I115" s="9"/>
    </row>
    <row r="116" spans="9:9" x14ac:dyDescent="0.3">
      <c r="I116" s="9"/>
    </row>
    <row r="117" spans="9:9" x14ac:dyDescent="0.3">
      <c r="I117" s="9"/>
    </row>
    <row r="118" spans="9:9" x14ac:dyDescent="0.3">
      <c r="I118" s="9"/>
    </row>
    <row r="119" spans="9:9" x14ac:dyDescent="0.3">
      <c r="I119" s="9"/>
    </row>
    <row r="120" spans="9:9" x14ac:dyDescent="0.3">
      <c r="I120" s="9"/>
    </row>
    <row r="121" spans="9:9" x14ac:dyDescent="0.3">
      <c r="I121" s="9"/>
    </row>
    <row r="122" spans="9:9" x14ac:dyDescent="0.3">
      <c r="I122" s="9"/>
    </row>
    <row r="123" spans="9:9" x14ac:dyDescent="0.3">
      <c r="I123" s="9"/>
    </row>
    <row r="124" spans="9:9" x14ac:dyDescent="0.3">
      <c r="I124" s="9"/>
    </row>
    <row r="125" spans="9:9" x14ac:dyDescent="0.3">
      <c r="I125" s="9"/>
    </row>
    <row r="126" spans="9:9" x14ac:dyDescent="0.3">
      <c r="I126" s="9"/>
    </row>
    <row r="127" spans="9:9" x14ac:dyDescent="0.3">
      <c r="I127" s="9"/>
    </row>
    <row r="128" spans="9:9" x14ac:dyDescent="0.3">
      <c r="I128" s="9"/>
    </row>
  </sheetData>
  <hyperlinks>
    <hyperlink ref="E5" r:id="rId1" xr:uid="{AF13B01C-D94C-4E6D-B792-C505BDA1B62B}"/>
    <hyperlink ref="E6" r:id="rId2" xr:uid="{2F6DB4F1-D6DA-4E37-BF89-91DDC788D568}"/>
    <hyperlink ref="E7" r:id="rId3" xr:uid="{8EAA293B-0EF2-4A65-9634-4A7C635A3BC7}"/>
    <hyperlink ref="E8" r:id="rId4" xr:uid="{17EDDF4C-9569-44CD-86CA-38477E5B55FF}"/>
    <hyperlink ref="E9" r:id="rId5" xr:uid="{90344065-D14F-443C-A638-26AF4EA736F2}"/>
  </hyperlinks>
  <pageMargins left="0.7" right="0.7" top="0.75" bottom="0.75" header="0.3" footer="0.3"/>
  <pageSetup paperSize="9" orientation="portrait" r:id="rId6"/>
  <headerFooter>
    <oddHeader>&amp;C&amp;"Calibri"&amp;12&amp;KFF0000OFFICIAL: Sensitive&amp;1#</oddHeader>
    <oddFooter>&amp;C&amp;1#&amp;"Calibri"&amp;12&amp;KFF0000OFFICIAL: Sensitive</oddFooter>
  </headerFooter>
  <tableParts count="1">
    <tablePart r:id="rId7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056B7-7B45-4B73-BF03-2882DF6BA5C6}">
  <dimension ref="A1:A2"/>
  <sheetViews>
    <sheetView workbookViewId="0">
      <selection activeCell="G31" sqref="G31"/>
    </sheetView>
  </sheetViews>
  <sheetFormatPr defaultRowHeight="16.5" x14ac:dyDescent="0.3"/>
  <cols>
    <col min="1" max="1" width="2.5" customWidth="1"/>
  </cols>
  <sheetData>
    <row r="1" spans="1:1" x14ac:dyDescent="0.3">
      <c r="A1" s="70" t="s">
        <v>21</v>
      </c>
    </row>
    <row r="2" spans="1:1" x14ac:dyDescent="0.3">
      <c r="A2" s="70" t="s">
        <v>31</v>
      </c>
    </row>
  </sheetData>
  <pageMargins left="0.7" right="0.7" top="0.75" bottom="0.75" header="0.3" footer="0.3"/>
  <pageSetup paperSize="9" orientation="portrait" r:id="rId1"/>
  <headerFooter>
    <oddHeader>&amp;C&amp;"Calibri"&amp;12&amp;KFF0000OFFICIAL: Sensitive&amp;1#</oddHeader>
    <oddFooter>&amp;C&amp;1#&amp;"Calibri"&amp;12&amp;KFF0000OFFICIAL: Sensitive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69C59-2E64-44BF-8EEB-1777FC38D194}">
  <dimension ref="A1:F3"/>
  <sheetViews>
    <sheetView workbookViewId="0">
      <selection activeCell="F33" sqref="F33"/>
    </sheetView>
  </sheetViews>
  <sheetFormatPr defaultRowHeight="16.5" x14ac:dyDescent="0.3"/>
  <sheetData>
    <row r="1" spans="1:6" x14ac:dyDescent="0.3">
      <c r="A1" s="66" t="s">
        <v>285</v>
      </c>
      <c r="B1" s="66"/>
      <c r="C1" s="66"/>
      <c r="D1" s="66"/>
      <c r="E1" s="66"/>
      <c r="F1" s="66"/>
    </row>
    <row r="2" spans="1:6" x14ac:dyDescent="0.3">
      <c r="A2" s="65" t="s">
        <v>286</v>
      </c>
    </row>
    <row r="3" spans="1:6" x14ac:dyDescent="0.3">
      <c r="A3" s="65" t="s">
        <v>287</v>
      </c>
    </row>
  </sheetData>
  <pageMargins left="0.7" right="0.7" top="0.75" bottom="0.75" header="0.3" footer="0.3"/>
  <pageSetup paperSize="9" orientation="portrait" r:id="rId1"/>
  <headerFooter>
    <oddHeader>&amp;C&amp;"Calibri"&amp;12&amp;KFF0000OFFICIAL: Sensitive&amp;1#</oddHeader>
    <oddFooter>&amp;C&amp;1#&amp;"Calibri"&amp;12&amp;KFF0000OFFICIAL: Sensitive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9B76B-EB36-429A-8C83-EFC8665BBA16}">
  <dimension ref="B1:P40"/>
  <sheetViews>
    <sheetView topLeftCell="F1" zoomScale="55" workbookViewId="0">
      <selection activeCell="K28" sqref="K28"/>
    </sheetView>
  </sheetViews>
  <sheetFormatPr defaultColWidth="8.875" defaultRowHeight="16.5" x14ac:dyDescent="0.3"/>
  <cols>
    <col min="1" max="1" width="8.875" style="1"/>
    <col min="2" max="2" width="8.875" style="9"/>
    <col min="3" max="3" width="47.875" style="1" customWidth="1"/>
    <col min="4" max="5" width="15.25" style="12" customWidth="1"/>
    <col min="6" max="6" width="15.875" style="31" customWidth="1"/>
    <col min="7" max="7" width="31.25" style="1" customWidth="1"/>
    <col min="8" max="8" width="21.875" style="1" customWidth="1"/>
    <col min="9" max="9" width="26.25" style="1" customWidth="1"/>
    <col min="10" max="10" width="27.5" style="1" customWidth="1"/>
    <col min="11" max="11" width="16.625" customWidth="1"/>
    <col min="12" max="12" width="19.5" style="1" customWidth="1"/>
    <col min="13" max="13" width="16.5" style="1" customWidth="1"/>
    <col min="14" max="14" width="8.875" style="1"/>
    <col min="15" max="15" width="28.25" style="1" customWidth="1"/>
    <col min="16" max="16384" width="8.875" style="1"/>
  </cols>
  <sheetData>
    <row r="1" spans="2:16" s="17" customFormat="1" ht="20.25" x14ac:dyDescent="0.3">
      <c r="B1" s="16" t="s">
        <v>0</v>
      </c>
      <c r="F1" s="27"/>
      <c r="K1" s="12"/>
    </row>
    <row r="2" spans="2:16" s="12" customFormat="1" x14ac:dyDescent="0.3">
      <c r="B2" s="11"/>
      <c r="F2" s="28"/>
    </row>
    <row r="3" spans="2:16" s="12" customFormat="1" x14ac:dyDescent="0.3">
      <c r="B3" s="14" t="s">
        <v>225</v>
      </c>
      <c r="C3" s="15"/>
      <c r="F3" s="28"/>
    </row>
    <row r="4" spans="2:16" s="12" customFormat="1" x14ac:dyDescent="0.3">
      <c r="B4" s="11"/>
      <c r="F4" s="28"/>
    </row>
    <row r="5" spans="2:16" s="12" customFormat="1" x14ac:dyDescent="0.3">
      <c r="B5" s="13" t="s">
        <v>288</v>
      </c>
      <c r="E5" s="23" t="s">
        <v>3</v>
      </c>
      <c r="F5" s="29" t="s">
        <v>3</v>
      </c>
      <c r="G5" s="7"/>
      <c r="H5" s="7"/>
      <c r="I5" s="7"/>
      <c r="J5" s="7"/>
      <c r="K5"/>
      <c r="L5" s="7"/>
      <c r="M5" s="8" t="s">
        <v>3</v>
      </c>
      <c r="N5" s="8" t="s">
        <v>3</v>
      </c>
      <c r="O5" s="8" t="s">
        <v>3</v>
      </c>
      <c r="P5" s="7"/>
    </row>
    <row r="6" spans="2:16" s="2" customFormat="1" ht="49.5" x14ac:dyDescent="0.3">
      <c r="B6" s="4" t="s">
        <v>4</v>
      </c>
      <c r="C6" s="4" t="s">
        <v>5</v>
      </c>
      <c r="D6" s="21" t="s">
        <v>8</v>
      </c>
      <c r="E6" s="24" t="s">
        <v>9</v>
      </c>
      <c r="F6" s="2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3" t="s">
        <v>17</v>
      </c>
      <c r="N6" s="3" t="s">
        <v>18</v>
      </c>
      <c r="O6" s="3" t="s">
        <v>19</v>
      </c>
    </row>
    <row r="7" spans="2:16" s="56" customFormat="1" ht="71.650000000000006" customHeight="1" x14ac:dyDescent="0.3">
      <c r="B7" s="51">
        <v>1</v>
      </c>
      <c r="C7" s="52" t="s">
        <v>193</v>
      </c>
      <c r="D7" s="53" t="s">
        <v>194</v>
      </c>
      <c r="E7" s="54" t="s">
        <v>195</v>
      </c>
      <c r="F7" s="55" t="s">
        <v>289</v>
      </c>
      <c r="G7" s="54" t="s">
        <v>23</v>
      </c>
      <c r="H7" s="54" t="s">
        <v>196</v>
      </c>
      <c r="I7" s="52" t="s">
        <v>95</v>
      </c>
      <c r="J7" s="54" t="s">
        <v>197</v>
      </c>
      <c r="K7" s="52" t="s">
        <v>290</v>
      </c>
      <c r="L7" s="54" t="s">
        <v>74</v>
      </c>
      <c r="M7" s="54" t="s">
        <v>154</v>
      </c>
      <c r="N7" s="54" t="s">
        <v>138</v>
      </c>
      <c r="O7" s="54" t="s">
        <v>138</v>
      </c>
    </row>
    <row r="8" spans="2:16" s="56" customFormat="1" ht="84.6" customHeight="1" x14ac:dyDescent="0.3">
      <c r="B8" s="10">
        <v>2</v>
      </c>
      <c r="C8" s="57" t="s">
        <v>199</v>
      </c>
      <c r="D8" s="33" t="s">
        <v>194</v>
      </c>
      <c r="E8" s="33" t="s">
        <v>195</v>
      </c>
      <c r="F8" s="58" t="s">
        <v>291</v>
      </c>
      <c r="G8" s="59" t="s">
        <v>71</v>
      </c>
      <c r="H8" s="57" t="s">
        <v>200</v>
      </c>
      <c r="I8" s="57" t="s">
        <v>95</v>
      </c>
      <c r="J8" s="59" t="s">
        <v>106</v>
      </c>
      <c r="K8" s="59" t="s">
        <v>292</v>
      </c>
      <c r="L8" s="59" t="s">
        <v>74</v>
      </c>
      <c r="M8" s="59" t="s">
        <v>144</v>
      </c>
      <c r="N8" s="59">
        <v>705</v>
      </c>
      <c r="O8" s="57" t="s">
        <v>202</v>
      </c>
    </row>
    <row r="9" spans="2:16" s="56" customFormat="1" ht="64.150000000000006" customHeight="1" x14ac:dyDescent="0.3">
      <c r="B9" s="10">
        <v>3</v>
      </c>
      <c r="C9" s="57" t="s">
        <v>203</v>
      </c>
      <c r="D9" s="33" t="s">
        <v>194</v>
      </c>
      <c r="E9" s="33" t="s">
        <v>195</v>
      </c>
      <c r="F9" s="58" t="s">
        <v>293</v>
      </c>
      <c r="G9" s="59" t="s">
        <v>23</v>
      </c>
      <c r="H9" s="57" t="s">
        <v>200</v>
      </c>
      <c r="I9" s="57" t="s">
        <v>95</v>
      </c>
      <c r="J9" s="59" t="s">
        <v>106</v>
      </c>
      <c r="K9" s="59" t="s">
        <v>292</v>
      </c>
      <c r="L9" s="59" t="s">
        <v>28</v>
      </c>
      <c r="M9" s="59" t="s">
        <v>154</v>
      </c>
      <c r="N9" s="59">
        <v>723</v>
      </c>
      <c r="O9" s="57" t="s">
        <v>204</v>
      </c>
    </row>
    <row r="10" spans="2:16" s="56" customFormat="1" ht="51" customHeight="1" x14ac:dyDescent="0.3">
      <c r="B10" s="10">
        <v>4</v>
      </c>
      <c r="C10" s="57" t="s">
        <v>205</v>
      </c>
      <c r="D10" s="33" t="s">
        <v>206</v>
      </c>
      <c r="E10" s="33" t="s">
        <v>195</v>
      </c>
      <c r="F10" s="60">
        <v>400000</v>
      </c>
      <c r="G10" s="59" t="s">
        <v>71</v>
      </c>
      <c r="H10" s="59" t="s">
        <v>207</v>
      </c>
      <c r="I10" s="57" t="s">
        <v>95</v>
      </c>
      <c r="J10" s="59" t="s">
        <v>57</v>
      </c>
      <c r="K10" s="59" t="s">
        <v>292</v>
      </c>
      <c r="L10" s="59" t="s">
        <v>28</v>
      </c>
      <c r="M10" s="59" t="s">
        <v>144</v>
      </c>
      <c r="N10" s="59">
        <v>695</v>
      </c>
      <c r="O10" s="57" t="s">
        <v>208</v>
      </c>
    </row>
    <row r="11" spans="2:16" s="56" customFormat="1" ht="45" customHeight="1" x14ac:dyDescent="0.3">
      <c r="B11" s="10">
        <v>5</v>
      </c>
      <c r="C11" s="57" t="s">
        <v>209</v>
      </c>
      <c r="D11" s="33" t="s">
        <v>138</v>
      </c>
      <c r="E11" s="33" t="s">
        <v>195</v>
      </c>
      <c r="F11" s="58">
        <v>250000</v>
      </c>
      <c r="G11" s="59" t="s">
        <v>68</v>
      </c>
      <c r="H11" s="59" t="s">
        <v>207</v>
      </c>
      <c r="I11" s="57" t="s">
        <v>95</v>
      </c>
      <c r="J11" s="59" t="s">
        <v>57</v>
      </c>
      <c r="K11" s="61" t="s">
        <v>292</v>
      </c>
      <c r="L11" s="59" t="s">
        <v>99</v>
      </c>
      <c r="M11" s="59" t="s">
        <v>144</v>
      </c>
      <c r="N11" s="59">
        <v>727</v>
      </c>
      <c r="O11" s="57" t="s">
        <v>210</v>
      </c>
    </row>
    <row r="12" spans="2:16" s="56" customFormat="1" ht="45.6" customHeight="1" x14ac:dyDescent="0.3">
      <c r="B12" s="10">
        <v>6</v>
      </c>
      <c r="C12" s="57" t="s">
        <v>211</v>
      </c>
      <c r="D12" s="33" t="s">
        <v>138</v>
      </c>
      <c r="E12" s="33" t="s">
        <v>195</v>
      </c>
      <c r="F12" s="58">
        <v>240000</v>
      </c>
      <c r="G12" s="59" t="s">
        <v>68</v>
      </c>
      <c r="H12" s="59" t="s">
        <v>207</v>
      </c>
      <c r="I12" s="57" t="s">
        <v>95</v>
      </c>
      <c r="J12" s="59" t="s">
        <v>57</v>
      </c>
      <c r="K12" s="61" t="s">
        <v>292</v>
      </c>
      <c r="L12" s="59" t="s">
        <v>99</v>
      </c>
      <c r="M12" s="59" t="s">
        <v>144</v>
      </c>
      <c r="N12" s="59">
        <v>703</v>
      </c>
      <c r="O12" s="57" t="s">
        <v>212</v>
      </c>
    </row>
    <row r="13" spans="2:16" s="56" customFormat="1" ht="42" customHeight="1" x14ac:dyDescent="0.3">
      <c r="B13" s="10">
        <v>7</v>
      </c>
      <c r="C13" s="57" t="s">
        <v>213</v>
      </c>
      <c r="D13" s="33" t="s">
        <v>194</v>
      </c>
      <c r="E13" s="33" t="s">
        <v>195</v>
      </c>
      <c r="F13" s="58">
        <v>210000</v>
      </c>
      <c r="G13" s="59" t="s">
        <v>71</v>
      </c>
      <c r="H13" s="59" t="s">
        <v>196</v>
      </c>
      <c r="I13" s="57" t="s">
        <v>95</v>
      </c>
      <c r="J13" s="59" t="s">
        <v>57</v>
      </c>
      <c r="K13" s="61" t="s">
        <v>292</v>
      </c>
      <c r="L13" s="59" t="s">
        <v>28</v>
      </c>
      <c r="M13" s="59" t="s">
        <v>144</v>
      </c>
      <c r="N13" s="59">
        <v>667</v>
      </c>
      <c r="O13" s="57" t="s">
        <v>210</v>
      </c>
    </row>
    <row r="14" spans="2:16" s="56" customFormat="1" ht="42" customHeight="1" x14ac:dyDescent="0.3">
      <c r="B14" s="10">
        <v>8</v>
      </c>
      <c r="C14" s="57" t="s">
        <v>214</v>
      </c>
      <c r="D14" s="33" t="s">
        <v>215</v>
      </c>
      <c r="E14" s="33" t="s">
        <v>195</v>
      </c>
      <c r="F14" s="58">
        <v>200000</v>
      </c>
      <c r="G14" s="59" t="s">
        <v>23</v>
      </c>
      <c r="H14" s="59" t="s">
        <v>175</v>
      </c>
      <c r="I14" s="57" t="s">
        <v>95</v>
      </c>
      <c r="J14" s="59" t="s">
        <v>62</v>
      </c>
      <c r="K14" s="61" t="s">
        <v>294</v>
      </c>
      <c r="L14" s="59" t="s">
        <v>28</v>
      </c>
      <c r="M14" s="59" t="s">
        <v>144</v>
      </c>
      <c r="N14" s="59" t="s">
        <v>138</v>
      </c>
      <c r="O14" s="57" t="s">
        <v>217</v>
      </c>
    </row>
    <row r="15" spans="2:16" s="56" customFormat="1" ht="44.65" customHeight="1" x14ac:dyDescent="0.3">
      <c r="B15" s="10">
        <v>9</v>
      </c>
      <c r="C15" s="57" t="s">
        <v>218</v>
      </c>
      <c r="D15" s="33" t="s">
        <v>215</v>
      </c>
      <c r="E15" s="33" t="s">
        <v>195</v>
      </c>
      <c r="F15" s="58">
        <v>180000</v>
      </c>
      <c r="G15" s="59" t="s">
        <v>71</v>
      </c>
      <c r="H15" s="59" t="s">
        <v>219</v>
      </c>
      <c r="I15" s="57" t="s">
        <v>95</v>
      </c>
      <c r="J15" s="59" t="s">
        <v>106</v>
      </c>
      <c r="K15" s="61" t="s">
        <v>292</v>
      </c>
      <c r="L15" s="59" t="s">
        <v>28</v>
      </c>
      <c r="M15" s="59" t="s">
        <v>144</v>
      </c>
      <c r="N15" s="59">
        <v>710</v>
      </c>
      <c r="O15" s="57" t="s">
        <v>210</v>
      </c>
    </row>
    <row r="16" spans="2:16" s="56" customFormat="1" ht="43.5" customHeight="1" x14ac:dyDescent="0.3">
      <c r="B16" s="10">
        <v>10</v>
      </c>
      <c r="C16" s="57" t="s">
        <v>220</v>
      </c>
      <c r="D16" s="33" t="s">
        <v>206</v>
      </c>
      <c r="E16" s="33" t="s">
        <v>195</v>
      </c>
      <c r="F16" s="58">
        <v>150000</v>
      </c>
      <c r="G16" s="59" t="s">
        <v>68</v>
      </c>
      <c r="H16" s="57" t="s">
        <v>56</v>
      </c>
      <c r="I16" s="57" t="s">
        <v>95</v>
      </c>
      <c r="J16" s="59" t="s">
        <v>57</v>
      </c>
      <c r="K16" s="61" t="s">
        <v>292</v>
      </c>
      <c r="L16" s="59" t="s">
        <v>28</v>
      </c>
      <c r="M16" s="59" t="s">
        <v>144</v>
      </c>
      <c r="N16" s="59">
        <v>732</v>
      </c>
      <c r="O16" s="57" t="s">
        <v>217</v>
      </c>
    </row>
    <row r="17" spans="2:15" s="56" customFormat="1" ht="51" customHeight="1" x14ac:dyDescent="0.3">
      <c r="B17" s="10">
        <v>11</v>
      </c>
      <c r="C17" s="57" t="s">
        <v>221</v>
      </c>
      <c r="D17" s="33" t="s">
        <v>194</v>
      </c>
      <c r="E17" s="33" t="s">
        <v>195</v>
      </c>
      <c r="F17" s="58">
        <v>100000</v>
      </c>
      <c r="G17" s="59" t="s">
        <v>23</v>
      </c>
      <c r="H17" s="57" t="s">
        <v>56</v>
      </c>
      <c r="I17" s="57" t="s">
        <v>95</v>
      </c>
      <c r="J17" s="59" t="s">
        <v>106</v>
      </c>
      <c r="K17" s="61" t="s">
        <v>292</v>
      </c>
      <c r="L17" s="59" t="s">
        <v>28</v>
      </c>
      <c r="M17" s="59" t="s">
        <v>144</v>
      </c>
      <c r="N17" s="59">
        <v>726</v>
      </c>
      <c r="O17" s="57" t="s">
        <v>210</v>
      </c>
    </row>
    <row r="18" spans="2:15" ht="17.100000000000001" customHeight="1" x14ac:dyDescent="0.3">
      <c r="B18" s="1"/>
      <c r="D18" s="1"/>
      <c r="E18" s="1"/>
      <c r="F18" s="1"/>
      <c r="K18" s="1"/>
    </row>
    <row r="19" spans="2:15" x14ac:dyDescent="0.3">
      <c r="B19" s="26" t="s">
        <v>295</v>
      </c>
      <c r="K19" s="18"/>
    </row>
    <row r="20" spans="2:15" s="18" customFormat="1" x14ac:dyDescent="0.3">
      <c r="B20" s="25" t="s">
        <v>296</v>
      </c>
      <c r="D20" s="22"/>
      <c r="E20" s="22"/>
      <c r="F20" s="32"/>
    </row>
    <row r="21" spans="2:15" x14ac:dyDescent="0.3">
      <c r="B21" s="13" t="s">
        <v>297</v>
      </c>
      <c r="K21" s="18"/>
    </row>
    <row r="22" spans="2:15" x14ac:dyDescent="0.3">
      <c r="K22" s="18"/>
    </row>
    <row r="23" spans="2:15" x14ac:dyDescent="0.3">
      <c r="K23" s="18"/>
    </row>
    <row r="24" spans="2:15" x14ac:dyDescent="0.3">
      <c r="K24" s="18"/>
    </row>
    <row r="25" spans="2:15" x14ac:dyDescent="0.3">
      <c r="K25" s="18"/>
    </row>
    <row r="26" spans="2:15" x14ac:dyDescent="0.3">
      <c r="K26" s="18"/>
    </row>
    <row r="27" spans="2:15" x14ac:dyDescent="0.3">
      <c r="K27" s="18"/>
    </row>
    <row r="28" spans="2:15" x14ac:dyDescent="0.3">
      <c r="K28" s="18"/>
    </row>
    <row r="29" spans="2:15" x14ac:dyDescent="0.3">
      <c r="K29" s="18"/>
    </row>
    <row r="30" spans="2:15" x14ac:dyDescent="0.3">
      <c r="K30" s="18"/>
    </row>
    <row r="31" spans="2:15" x14ac:dyDescent="0.3">
      <c r="K31" s="18"/>
    </row>
    <row r="32" spans="2:15" x14ac:dyDescent="0.3">
      <c r="K32" s="18"/>
    </row>
    <row r="33" spans="11:11" x14ac:dyDescent="0.3">
      <c r="K33" s="18"/>
    </row>
    <row r="34" spans="11:11" x14ac:dyDescent="0.3">
      <c r="K34" s="18"/>
    </row>
    <row r="35" spans="11:11" x14ac:dyDescent="0.3">
      <c r="K35" s="18"/>
    </row>
    <row r="36" spans="11:11" x14ac:dyDescent="0.3">
      <c r="K36" s="18"/>
    </row>
    <row r="37" spans="11:11" x14ac:dyDescent="0.3">
      <c r="K37" s="18"/>
    </row>
    <row r="38" spans="11:11" x14ac:dyDescent="0.3">
      <c r="K38" s="18"/>
    </row>
    <row r="39" spans="11:11" x14ac:dyDescent="0.3">
      <c r="K39" s="18"/>
    </row>
    <row r="40" spans="11:11" x14ac:dyDescent="0.3">
      <c r="K40" s="18"/>
    </row>
  </sheetData>
  <dataValidations count="1">
    <dataValidation type="list" allowBlank="1" showInputMessage="1" showErrorMessage="1" sqref="I7:I18" xr:uid="{ED15FD3C-1428-4E6C-9DCB-64D067169A31}">
      <formula1>"MTIA-Procurement@mtia.vic.gov.au, RPV-Procurement@railprojects.vic.gov.au, MRPV-Procurement@roadprojects.vic.gov.au, WGTP-Procurement@wgta.vic.gov.au, NELP-Procurement@northeastlink.vic.gov.au, LXRP-Procurement@levelcrossings.vic.gov.au"</formula1>
    </dataValidation>
  </dataValidations>
  <pageMargins left="0.7" right="0.7" top="0.75" bottom="0.75" header="0.3" footer="0.3"/>
  <pageSetup paperSize="9" orientation="portrait" r:id="rId1"/>
  <headerFooter>
    <oddHeader>&amp;C&amp;"Calibri"&amp;12&amp;KFF0000OFFICIAL: Sensitive&amp;1#</oddHeader>
    <oddFooter>&amp;C&amp;1#&amp;"Calibri"&amp;12&amp;KFF0000OFFICIAL: Sensitive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0D965-48FB-437E-97E2-23B40C057BE8}">
  <dimension ref="B1:P21"/>
  <sheetViews>
    <sheetView topLeftCell="E1" zoomScale="68" workbookViewId="0">
      <selection activeCell="H24" sqref="H24"/>
    </sheetView>
  </sheetViews>
  <sheetFormatPr defaultColWidth="9" defaultRowHeight="16.5" x14ac:dyDescent="0.3"/>
  <cols>
    <col min="1" max="1" width="9" style="1"/>
    <col min="2" max="2" width="9" style="9"/>
    <col min="3" max="3" width="49.25" style="1" customWidth="1"/>
    <col min="4" max="5" width="15.25" style="12" customWidth="1"/>
    <col min="6" max="6" width="15.875" style="31" customWidth="1"/>
    <col min="7" max="7" width="31.375" style="1" customWidth="1"/>
    <col min="8" max="8" width="21.875" style="1" customWidth="1"/>
    <col min="9" max="9" width="26.375" style="1" customWidth="1"/>
    <col min="10" max="10" width="27.5" style="1" customWidth="1"/>
    <col min="11" max="11" width="16.625" style="1" customWidth="1"/>
    <col min="12" max="12" width="19.5" style="1" customWidth="1"/>
    <col min="13" max="13" width="16.5" style="1" customWidth="1"/>
    <col min="14" max="14" width="9" style="1"/>
    <col min="15" max="15" width="28.25" style="1" customWidth="1"/>
    <col min="16" max="16384" width="9" style="1"/>
  </cols>
  <sheetData>
    <row r="1" spans="2:16" s="17" customFormat="1" ht="20.25" x14ac:dyDescent="0.3">
      <c r="B1" s="16" t="s">
        <v>0</v>
      </c>
      <c r="F1" s="27"/>
    </row>
    <row r="2" spans="2:16" s="12" customFormat="1" x14ac:dyDescent="0.3">
      <c r="B2" s="11"/>
      <c r="F2" s="28"/>
    </row>
    <row r="3" spans="2:16" s="12" customFormat="1" x14ac:dyDescent="0.3">
      <c r="B3" s="14" t="s">
        <v>225</v>
      </c>
      <c r="C3" s="15"/>
      <c r="F3" s="28"/>
    </row>
    <row r="4" spans="2:16" s="12" customFormat="1" x14ac:dyDescent="0.3">
      <c r="B4" s="11"/>
      <c r="F4" s="28"/>
    </row>
    <row r="5" spans="2:16" s="12" customFormat="1" x14ac:dyDescent="0.3">
      <c r="B5" s="13" t="s">
        <v>288</v>
      </c>
      <c r="E5" s="23" t="s">
        <v>3</v>
      </c>
      <c r="F5" s="29" t="s">
        <v>3</v>
      </c>
      <c r="G5" s="7"/>
      <c r="H5" s="7"/>
      <c r="I5" s="7"/>
      <c r="J5" s="7"/>
      <c r="K5" s="7"/>
      <c r="L5" s="7"/>
      <c r="M5" s="8" t="s">
        <v>3</v>
      </c>
      <c r="N5" s="8" t="s">
        <v>3</v>
      </c>
      <c r="O5" s="8" t="s">
        <v>3</v>
      </c>
      <c r="P5" s="7"/>
    </row>
    <row r="6" spans="2:16" s="2" customFormat="1" ht="49.5" x14ac:dyDescent="0.3">
      <c r="B6" s="4" t="s">
        <v>4</v>
      </c>
      <c r="C6" s="4" t="s">
        <v>5</v>
      </c>
      <c r="D6" s="21" t="s">
        <v>8</v>
      </c>
      <c r="E6" s="24" t="s">
        <v>9</v>
      </c>
      <c r="F6" s="2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3" t="s">
        <v>17</v>
      </c>
      <c r="N6" s="3" t="s">
        <v>18</v>
      </c>
      <c r="O6" s="3" t="s">
        <v>19</v>
      </c>
    </row>
    <row r="7" spans="2:16" ht="50.25" thickBot="1" x14ac:dyDescent="0.35">
      <c r="B7" s="10">
        <v>1</v>
      </c>
      <c r="C7" t="s">
        <v>137</v>
      </c>
      <c r="D7" s="39" t="s">
        <v>298</v>
      </c>
      <c r="E7" s="5" t="s">
        <v>140</v>
      </c>
      <c r="F7" s="30" t="s">
        <v>245</v>
      </c>
      <c r="G7" s="5" t="s">
        <v>71</v>
      </c>
      <c r="H7" s="39" t="s">
        <v>24</v>
      </c>
      <c r="I7" s="19" t="s">
        <v>65</v>
      </c>
      <c r="J7" s="5" t="s">
        <v>62</v>
      </c>
      <c r="K7" s="40" t="s">
        <v>299</v>
      </c>
      <c r="L7" s="40" t="s">
        <v>143</v>
      </c>
      <c r="M7" s="5" t="s">
        <v>144</v>
      </c>
      <c r="N7" s="5"/>
      <c r="O7" s="5"/>
    </row>
    <row r="8" spans="2:16" ht="50.25" thickBot="1" x14ac:dyDescent="0.35">
      <c r="B8" s="10">
        <v>2</v>
      </c>
      <c r="C8" s="41" t="s">
        <v>145</v>
      </c>
      <c r="D8" s="39" t="s">
        <v>300</v>
      </c>
      <c r="E8" s="5" t="s">
        <v>140</v>
      </c>
      <c r="F8" s="30" t="s">
        <v>245</v>
      </c>
      <c r="G8" s="5" t="s">
        <v>71</v>
      </c>
      <c r="H8" s="39" t="s">
        <v>147</v>
      </c>
      <c r="I8" s="19" t="s">
        <v>65</v>
      </c>
      <c r="J8" s="5" t="s">
        <v>62</v>
      </c>
      <c r="K8" s="40" t="s">
        <v>299</v>
      </c>
      <c r="L8" s="40" t="s">
        <v>28</v>
      </c>
      <c r="M8" s="5" t="s">
        <v>144</v>
      </c>
      <c r="N8" s="5"/>
      <c r="O8" s="19"/>
    </row>
    <row r="9" spans="2:16" ht="50.25" thickBot="1" x14ac:dyDescent="0.35">
      <c r="B9" s="10">
        <v>3</v>
      </c>
      <c r="C9" s="42" t="s">
        <v>148</v>
      </c>
      <c r="D9" s="39" t="s">
        <v>301</v>
      </c>
      <c r="E9" s="5" t="s">
        <v>140</v>
      </c>
      <c r="F9" s="30" t="s">
        <v>245</v>
      </c>
      <c r="G9" s="5" t="s">
        <v>71</v>
      </c>
      <c r="H9" s="39" t="s">
        <v>147</v>
      </c>
      <c r="I9" s="19" t="s">
        <v>65</v>
      </c>
      <c r="J9" s="5" t="s">
        <v>62</v>
      </c>
      <c r="K9" s="40" t="s">
        <v>302</v>
      </c>
      <c r="L9" s="40" t="s">
        <v>28</v>
      </c>
      <c r="M9" s="5" t="s">
        <v>144</v>
      </c>
      <c r="N9" s="5"/>
      <c r="O9" s="19"/>
    </row>
    <row r="10" spans="2:16" ht="50.25" thickBot="1" x14ac:dyDescent="0.35">
      <c r="B10" s="10">
        <v>4</v>
      </c>
      <c r="C10" s="41" t="s">
        <v>151</v>
      </c>
      <c r="D10" s="39" t="s">
        <v>301</v>
      </c>
      <c r="E10" s="5" t="s">
        <v>140</v>
      </c>
      <c r="F10" s="30" t="s">
        <v>245</v>
      </c>
      <c r="G10" s="5" t="s">
        <v>23</v>
      </c>
      <c r="H10" s="39" t="s">
        <v>152</v>
      </c>
      <c r="I10" s="19" t="s">
        <v>65</v>
      </c>
      <c r="J10" s="5" t="s">
        <v>104</v>
      </c>
      <c r="K10" s="40" t="s">
        <v>302</v>
      </c>
      <c r="L10" s="40" t="s">
        <v>28</v>
      </c>
      <c r="M10" s="5" t="s">
        <v>144</v>
      </c>
      <c r="N10" s="5"/>
      <c r="O10" s="19"/>
    </row>
    <row r="11" spans="2:16" ht="50.25" thickBot="1" x14ac:dyDescent="0.35">
      <c r="B11" s="10">
        <v>5</v>
      </c>
      <c r="C11" s="41" t="s">
        <v>153</v>
      </c>
      <c r="D11" s="43" t="s">
        <v>303</v>
      </c>
      <c r="E11" s="5" t="s">
        <v>140</v>
      </c>
      <c r="F11" s="30" t="s">
        <v>245</v>
      </c>
      <c r="G11" s="5" t="s">
        <v>23</v>
      </c>
      <c r="H11" s="39" t="s">
        <v>24</v>
      </c>
      <c r="I11" s="19" t="s">
        <v>65</v>
      </c>
      <c r="J11" s="5" t="s">
        <v>62</v>
      </c>
      <c r="K11" s="40" t="s">
        <v>299</v>
      </c>
      <c r="L11" s="40" t="s">
        <v>28</v>
      </c>
      <c r="M11" s="5" t="s">
        <v>154</v>
      </c>
      <c r="N11" s="5"/>
      <c r="O11" s="19"/>
    </row>
    <row r="12" spans="2:16" ht="50.25" thickBot="1" x14ac:dyDescent="0.35">
      <c r="B12" s="10">
        <v>6</v>
      </c>
      <c r="C12" s="42" t="s">
        <v>155</v>
      </c>
      <c r="D12" s="39" t="s">
        <v>301</v>
      </c>
      <c r="E12" s="5" t="s">
        <v>140</v>
      </c>
      <c r="F12" s="30" t="s">
        <v>245</v>
      </c>
      <c r="G12" s="5" t="s">
        <v>71</v>
      </c>
      <c r="H12" s="39" t="s">
        <v>103</v>
      </c>
      <c r="I12" s="19" t="s">
        <v>65</v>
      </c>
      <c r="J12" s="5" t="s">
        <v>106</v>
      </c>
      <c r="K12" s="40" t="s">
        <v>299</v>
      </c>
      <c r="L12" s="40" t="s">
        <v>156</v>
      </c>
      <c r="M12" s="5" t="s">
        <v>154</v>
      </c>
      <c r="N12" s="5"/>
      <c r="O12" s="19"/>
    </row>
    <row r="13" spans="2:16" ht="50.25" thickBot="1" x14ac:dyDescent="0.35">
      <c r="B13" s="10">
        <v>7</v>
      </c>
      <c r="C13" s="42" t="s">
        <v>157</v>
      </c>
      <c r="D13" s="44" t="s">
        <v>303</v>
      </c>
      <c r="E13" s="5" t="s">
        <v>140</v>
      </c>
      <c r="F13" s="30" t="s">
        <v>245</v>
      </c>
      <c r="G13" s="5" t="s">
        <v>71</v>
      </c>
      <c r="H13" s="39" t="s">
        <v>24</v>
      </c>
      <c r="I13" s="19" t="s">
        <v>65</v>
      </c>
      <c r="J13" s="5" t="s">
        <v>62</v>
      </c>
      <c r="K13" s="40" t="s">
        <v>299</v>
      </c>
      <c r="L13" s="40" t="s">
        <v>28</v>
      </c>
      <c r="M13" s="5" t="s">
        <v>154</v>
      </c>
      <c r="N13" s="5"/>
      <c r="O13" s="19"/>
    </row>
    <row r="14" spans="2:16" ht="50.25" thickBot="1" x14ac:dyDescent="0.35">
      <c r="B14" s="10">
        <v>8</v>
      </c>
      <c r="C14" s="42" t="s">
        <v>158</v>
      </c>
      <c r="D14" s="39" t="s">
        <v>298</v>
      </c>
      <c r="E14" s="5" t="s">
        <v>140</v>
      </c>
      <c r="F14" s="30" t="s">
        <v>245</v>
      </c>
      <c r="G14" s="5" t="s">
        <v>23</v>
      </c>
      <c r="H14" s="39" t="s">
        <v>24</v>
      </c>
      <c r="I14" s="19" t="s">
        <v>65</v>
      </c>
      <c r="J14" s="5" t="s">
        <v>62</v>
      </c>
      <c r="K14" s="40" t="s">
        <v>299</v>
      </c>
      <c r="L14" s="40" t="s">
        <v>28</v>
      </c>
      <c r="M14" s="5" t="s">
        <v>144</v>
      </c>
      <c r="N14" s="5"/>
      <c r="O14" s="19"/>
    </row>
    <row r="15" spans="2:16" ht="50.25" thickBot="1" x14ac:dyDescent="0.35">
      <c r="B15" s="10">
        <v>9</v>
      </c>
      <c r="C15" s="45" t="s">
        <v>160</v>
      </c>
      <c r="D15" s="39" t="s">
        <v>304</v>
      </c>
      <c r="E15" s="5" t="s">
        <v>140</v>
      </c>
      <c r="F15" s="30" t="s">
        <v>245</v>
      </c>
      <c r="G15" s="5" t="s">
        <v>23</v>
      </c>
      <c r="H15" s="39" t="s">
        <v>24</v>
      </c>
      <c r="I15" s="19" t="s">
        <v>65</v>
      </c>
      <c r="J15" s="5" t="s">
        <v>62</v>
      </c>
      <c r="K15" s="40" t="s">
        <v>292</v>
      </c>
      <c r="L15" s="40" t="s">
        <v>156</v>
      </c>
      <c r="M15" s="5" t="s">
        <v>144</v>
      </c>
      <c r="N15" s="5"/>
      <c r="O15" s="19"/>
    </row>
    <row r="16" spans="2:16" ht="50.25" thickBot="1" x14ac:dyDescent="0.35">
      <c r="B16" s="10">
        <v>10</v>
      </c>
      <c r="C16" s="45" t="s">
        <v>162</v>
      </c>
      <c r="D16" s="46" t="s">
        <v>303</v>
      </c>
      <c r="E16" s="5" t="s">
        <v>140</v>
      </c>
      <c r="F16" s="30" t="s">
        <v>245</v>
      </c>
      <c r="G16" s="5" t="s">
        <v>23</v>
      </c>
      <c r="H16" s="39" t="s">
        <v>24</v>
      </c>
      <c r="I16" s="19" t="s">
        <v>65</v>
      </c>
      <c r="J16" s="5" t="s">
        <v>62</v>
      </c>
      <c r="K16" s="40" t="s">
        <v>305</v>
      </c>
      <c r="L16" s="40" t="s">
        <v>28</v>
      </c>
      <c r="M16" s="5" t="s">
        <v>154</v>
      </c>
      <c r="N16" s="5"/>
      <c r="O16" s="19"/>
    </row>
    <row r="17" spans="2:15" ht="50.25" thickBot="1" x14ac:dyDescent="0.35">
      <c r="B17" s="10">
        <v>11</v>
      </c>
      <c r="C17" s="42" t="s">
        <v>164</v>
      </c>
      <c r="D17" s="46" t="s">
        <v>303</v>
      </c>
      <c r="E17" s="5" t="s">
        <v>140</v>
      </c>
      <c r="F17" s="30" t="s">
        <v>245</v>
      </c>
      <c r="G17" s="5" t="s">
        <v>23</v>
      </c>
      <c r="H17" s="39" t="s">
        <v>24</v>
      </c>
      <c r="I17" s="19" t="s">
        <v>65</v>
      </c>
      <c r="J17" s="5" t="s">
        <v>62</v>
      </c>
      <c r="K17" s="40" t="s">
        <v>306</v>
      </c>
      <c r="L17" s="40" t="s">
        <v>28</v>
      </c>
      <c r="M17" s="5"/>
      <c r="N17" s="5"/>
      <c r="O17" s="19"/>
    </row>
    <row r="19" spans="2:15" x14ac:dyDescent="0.3">
      <c r="B19" s="26" t="s">
        <v>295</v>
      </c>
    </row>
    <row r="20" spans="2:15" s="18" customFormat="1" x14ac:dyDescent="0.3">
      <c r="B20" s="25" t="s">
        <v>296</v>
      </c>
      <c r="D20" s="22"/>
      <c r="E20" s="22"/>
      <c r="F20" s="32"/>
    </row>
    <row r="21" spans="2:15" x14ac:dyDescent="0.3">
      <c r="B21" s="13" t="s">
        <v>297</v>
      </c>
    </row>
  </sheetData>
  <dataValidations count="1">
    <dataValidation type="list" allowBlank="1" showInputMessage="1" showErrorMessage="1" sqref="I7:I17" xr:uid="{06F16384-F66C-4DE2-A198-2CB53BCF0BF7}">
      <formula1>"MTIA-Procurement@mtia.vic.gov.au, RPV-Procurement@railprojects.vic.gov.au, MRPV-Procurement@roadprojects.vic.gov.au, WGTP-Procurement@wgta.vic.gov.au, NELP-Procurement@northeastlink.vic.gov.au, LXRP-Procurement@levelcrossings.vic.gov.au"</formula1>
    </dataValidation>
  </dataValidations>
  <pageMargins left="0.7" right="0.7" top="0.75" bottom="0.75" header="0.3" footer="0.3"/>
  <pageSetup paperSize="9" orientation="portrait" r:id="rId1"/>
  <headerFooter>
    <oddHeader>&amp;C&amp;"Calibri"&amp;12&amp;KFF0000OFFICIAL: Sensitive&amp;1#</oddHeader>
    <oddFooter>&amp;C&amp;1#&amp;"Calibri"&amp;12&amp;KFF0000OFFICIAL: Sensitive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22"/>
  <sheetViews>
    <sheetView zoomScale="80" zoomScaleNormal="80" workbookViewId="0">
      <selection activeCell="C40" sqref="C40"/>
    </sheetView>
  </sheetViews>
  <sheetFormatPr defaultColWidth="9" defaultRowHeight="16.5" x14ac:dyDescent="0.3"/>
  <cols>
    <col min="1" max="1" width="9" style="1"/>
    <col min="2" max="2" width="9" style="9"/>
    <col min="3" max="3" width="75.375" style="1" customWidth="1"/>
    <col min="4" max="4" width="16.625" style="12" customWidth="1"/>
    <col min="5" max="5" width="15.25" style="12" customWidth="1"/>
    <col min="6" max="6" width="15.875" style="31" customWidth="1"/>
    <col min="7" max="7" width="31.375" style="1" customWidth="1"/>
    <col min="8" max="8" width="21.875" style="1" customWidth="1"/>
    <col min="9" max="9" width="38.75" style="1" customWidth="1"/>
    <col min="10" max="10" width="27.5" style="1" customWidth="1"/>
    <col min="11" max="11" width="16.625" style="1" customWidth="1"/>
    <col min="12" max="12" width="29.5" style="1" customWidth="1"/>
    <col min="13" max="13" width="16.5" style="1" customWidth="1"/>
    <col min="14" max="14" width="12.75" style="1" customWidth="1"/>
    <col min="15" max="15" width="28.25" style="1" customWidth="1"/>
    <col min="16" max="16384" width="9" style="1"/>
  </cols>
  <sheetData>
    <row r="1" spans="2:16" s="17" customFormat="1" ht="20.25" x14ac:dyDescent="0.3">
      <c r="B1" s="16" t="s">
        <v>0</v>
      </c>
      <c r="F1" s="27"/>
    </row>
    <row r="2" spans="2:16" s="12" customFormat="1" x14ac:dyDescent="0.3">
      <c r="B2" s="11"/>
      <c r="F2" s="28"/>
    </row>
    <row r="3" spans="2:16" s="12" customFormat="1" x14ac:dyDescent="0.3">
      <c r="B3" s="14" t="s">
        <v>225</v>
      </c>
      <c r="C3" s="15"/>
      <c r="F3" s="28"/>
    </row>
    <row r="4" spans="2:16" s="12" customFormat="1" x14ac:dyDescent="0.3">
      <c r="B4" s="11"/>
      <c r="F4" s="28"/>
    </row>
    <row r="5" spans="2:16" s="12" customFormat="1" x14ac:dyDescent="0.3">
      <c r="B5" s="13" t="s">
        <v>288</v>
      </c>
      <c r="E5" s="23" t="s">
        <v>3</v>
      </c>
      <c r="F5" s="29" t="s">
        <v>3</v>
      </c>
      <c r="G5" s="7"/>
      <c r="H5" s="7"/>
      <c r="I5" s="7"/>
      <c r="J5" s="7"/>
      <c r="K5" s="7"/>
      <c r="L5" s="7"/>
      <c r="M5" s="8" t="s">
        <v>3</v>
      </c>
      <c r="N5" s="8" t="s">
        <v>3</v>
      </c>
      <c r="O5" s="8" t="s">
        <v>3</v>
      </c>
      <c r="P5" s="7"/>
    </row>
    <row r="6" spans="2:16" s="2" customFormat="1" ht="49.5" x14ac:dyDescent="0.3">
      <c r="B6" s="4" t="s">
        <v>4</v>
      </c>
      <c r="C6" s="4" t="s">
        <v>5</v>
      </c>
      <c r="D6" s="21" t="s">
        <v>8</v>
      </c>
      <c r="E6" s="24" t="s">
        <v>9</v>
      </c>
      <c r="F6" s="24" t="s">
        <v>10</v>
      </c>
      <c r="G6" s="4" t="s">
        <v>11</v>
      </c>
      <c r="H6" s="4" t="s">
        <v>12</v>
      </c>
      <c r="I6" s="4" t="s">
        <v>13</v>
      </c>
      <c r="J6" s="4" t="s">
        <v>14</v>
      </c>
      <c r="K6" s="4" t="s">
        <v>15</v>
      </c>
      <c r="L6" s="4" t="s">
        <v>16</v>
      </c>
      <c r="M6" s="3" t="s">
        <v>17</v>
      </c>
      <c r="N6" s="3" t="s">
        <v>18</v>
      </c>
      <c r="O6" s="3" t="s">
        <v>19</v>
      </c>
    </row>
    <row r="7" spans="2:16" ht="33" x14ac:dyDescent="0.3">
      <c r="B7" s="10">
        <v>1</v>
      </c>
      <c r="C7" s="33" t="s">
        <v>166</v>
      </c>
      <c r="D7" s="33" t="s">
        <v>167</v>
      </c>
      <c r="E7" s="5" t="s">
        <v>168</v>
      </c>
      <c r="F7" s="30">
        <v>80000000</v>
      </c>
      <c r="G7" s="30" t="s">
        <v>23</v>
      </c>
      <c r="H7" s="30" t="s">
        <v>169</v>
      </c>
      <c r="I7" s="5" t="s">
        <v>53</v>
      </c>
      <c r="J7" s="5" t="s">
        <v>116</v>
      </c>
      <c r="K7" s="33" t="s">
        <v>170</v>
      </c>
      <c r="L7" s="33" t="s">
        <v>171</v>
      </c>
      <c r="M7" s="5" t="s">
        <v>172</v>
      </c>
      <c r="N7" s="37" t="s">
        <v>226</v>
      </c>
      <c r="O7" s="5"/>
    </row>
    <row r="8" spans="2:16" x14ac:dyDescent="0.3">
      <c r="B8" s="10">
        <v>2</v>
      </c>
      <c r="C8" s="33" t="s">
        <v>173</v>
      </c>
      <c r="D8" s="33" t="s">
        <v>174</v>
      </c>
      <c r="E8" s="5" t="s">
        <v>168</v>
      </c>
      <c r="F8" s="30">
        <v>2588320</v>
      </c>
      <c r="G8" s="30" t="s">
        <v>23</v>
      </c>
      <c r="H8" s="30" t="s">
        <v>175</v>
      </c>
      <c r="I8" s="5" t="s">
        <v>53</v>
      </c>
      <c r="J8" s="6" t="s">
        <v>116</v>
      </c>
      <c r="K8" s="33" t="s">
        <v>176</v>
      </c>
      <c r="L8" s="33" t="s">
        <v>171</v>
      </c>
      <c r="M8" s="5" t="s">
        <v>172</v>
      </c>
      <c r="N8" s="20">
        <v>27480</v>
      </c>
      <c r="O8" s="19"/>
    </row>
    <row r="9" spans="2:16" x14ac:dyDescent="0.3">
      <c r="B9" s="10">
        <v>3</v>
      </c>
      <c r="C9" s="33" t="s">
        <v>177</v>
      </c>
      <c r="D9" s="33" t="s">
        <v>174</v>
      </c>
      <c r="E9" s="5" t="s">
        <v>168</v>
      </c>
      <c r="F9" s="30">
        <v>15456000</v>
      </c>
      <c r="G9" s="30" t="s">
        <v>23</v>
      </c>
      <c r="H9" s="30" t="s">
        <v>175</v>
      </c>
      <c r="I9" s="5" t="s">
        <v>53</v>
      </c>
      <c r="J9" s="5" t="s">
        <v>62</v>
      </c>
      <c r="K9" s="33" t="s">
        <v>170</v>
      </c>
      <c r="L9" s="33" t="s">
        <v>178</v>
      </c>
      <c r="M9" s="5" t="s">
        <v>172</v>
      </c>
      <c r="N9" s="20">
        <v>27553</v>
      </c>
      <c r="O9" s="19"/>
    </row>
    <row r="10" spans="2:16" ht="14.65" customHeight="1" x14ac:dyDescent="0.3">
      <c r="B10" s="10">
        <v>4</v>
      </c>
      <c r="C10" s="33" t="s">
        <v>179</v>
      </c>
      <c r="D10" s="33" t="s">
        <v>33</v>
      </c>
      <c r="E10" s="5" t="s">
        <v>168</v>
      </c>
      <c r="F10" s="30">
        <v>240000</v>
      </c>
      <c r="G10" s="30" t="s">
        <v>23</v>
      </c>
      <c r="H10" s="30" t="s">
        <v>180</v>
      </c>
      <c r="I10" s="5" t="s">
        <v>53</v>
      </c>
      <c r="J10" s="5" t="s">
        <v>57</v>
      </c>
      <c r="K10" s="33" t="s">
        <v>176</v>
      </c>
      <c r="L10" s="33" t="s">
        <v>181</v>
      </c>
      <c r="M10" s="5" t="s">
        <v>172</v>
      </c>
      <c r="N10" s="20" t="s">
        <v>182</v>
      </c>
      <c r="O10" s="19"/>
    </row>
    <row r="11" spans="2:16" x14ac:dyDescent="0.3">
      <c r="B11" s="10">
        <v>5</v>
      </c>
      <c r="C11" s="33" t="s">
        <v>183</v>
      </c>
      <c r="D11" s="33" t="s">
        <v>43</v>
      </c>
      <c r="E11" s="5" t="s">
        <v>168</v>
      </c>
      <c r="F11" s="30">
        <v>1125000</v>
      </c>
      <c r="G11" s="30" t="s">
        <v>23</v>
      </c>
      <c r="H11" s="30" t="s">
        <v>175</v>
      </c>
      <c r="I11" s="5" t="s">
        <v>53</v>
      </c>
      <c r="J11" s="6" t="s">
        <v>57</v>
      </c>
      <c r="K11" s="33" t="s">
        <v>176</v>
      </c>
      <c r="L11" s="33" t="s">
        <v>171</v>
      </c>
      <c r="M11" s="5" t="s">
        <v>172</v>
      </c>
      <c r="N11" s="20">
        <v>27790</v>
      </c>
      <c r="O11" s="19"/>
    </row>
    <row r="12" spans="2:16" ht="33" x14ac:dyDescent="0.3">
      <c r="B12" s="10">
        <v>6</v>
      </c>
      <c r="C12" s="33" t="s">
        <v>184</v>
      </c>
      <c r="D12" s="33" t="s">
        <v>167</v>
      </c>
      <c r="E12" s="5" t="s">
        <v>168</v>
      </c>
      <c r="F12" s="30">
        <v>32000000</v>
      </c>
      <c r="G12" s="30" t="s">
        <v>23</v>
      </c>
      <c r="H12" s="30" t="s">
        <v>169</v>
      </c>
      <c r="I12" s="5" t="s">
        <v>53</v>
      </c>
      <c r="J12" s="6" t="s">
        <v>116</v>
      </c>
      <c r="K12" s="33" t="s">
        <v>170</v>
      </c>
      <c r="L12" s="33" t="s">
        <v>171</v>
      </c>
      <c r="M12" s="5" t="s">
        <v>172</v>
      </c>
      <c r="N12" s="20">
        <v>27146</v>
      </c>
      <c r="O12" s="5"/>
    </row>
    <row r="13" spans="2:16" x14ac:dyDescent="0.3">
      <c r="B13" s="10">
        <v>7</v>
      </c>
      <c r="C13" s="33" t="s">
        <v>185</v>
      </c>
      <c r="D13" s="33" t="s">
        <v>93</v>
      </c>
      <c r="E13" s="5" t="s">
        <v>168</v>
      </c>
      <c r="F13" s="30">
        <v>1500000</v>
      </c>
      <c r="G13" s="30" t="s">
        <v>23</v>
      </c>
      <c r="H13" s="30" t="s">
        <v>175</v>
      </c>
      <c r="I13" s="5" t="s">
        <v>53</v>
      </c>
      <c r="J13" s="5" t="s">
        <v>57</v>
      </c>
      <c r="K13" s="33" t="s">
        <v>176</v>
      </c>
      <c r="L13" s="33" t="s">
        <v>171</v>
      </c>
      <c r="M13" s="5" t="s">
        <v>172</v>
      </c>
      <c r="N13" s="20">
        <v>27847</v>
      </c>
      <c r="O13" s="19"/>
    </row>
    <row r="14" spans="2:16" ht="33" x14ac:dyDescent="0.3">
      <c r="B14" s="10">
        <v>8</v>
      </c>
      <c r="C14" s="36" t="s">
        <v>186</v>
      </c>
      <c r="D14" s="33" t="s">
        <v>187</v>
      </c>
      <c r="E14" s="5" t="s">
        <v>168</v>
      </c>
      <c r="F14" s="30">
        <v>13420000</v>
      </c>
      <c r="G14" s="30" t="s">
        <v>23</v>
      </c>
      <c r="H14" s="30" t="s">
        <v>169</v>
      </c>
      <c r="I14" s="5" t="s">
        <v>53</v>
      </c>
      <c r="J14" s="5" t="s">
        <v>116</v>
      </c>
      <c r="K14" s="33" t="s">
        <v>176</v>
      </c>
      <c r="L14" s="33" t="s">
        <v>171</v>
      </c>
      <c r="M14" s="5" t="s">
        <v>172</v>
      </c>
      <c r="N14" s="20">
        <v>27618</v>
      </c>
      <c r="O14" s="19"/>
    </row>
    <row r="15" spans="2:16" x14ac:dyDescent="0.3">
      <c r="B15" s="10">
        <v>9</v>
      </c>
      <c r="C15" s="36" t="s">
        <v>188</v>
      </c>
      <c r="D15" s="33" t="s">
        <v>167</v>
      </c>
      <c r="E15" s="5" t="s">
        <v>168</v>
      </c>
      <c r="F15" s="30">
        <v>720000000</v>
      </c>
      <c r="G15" s="30" t="s">
        <v>23</v>
      </c>
      <c r="H15" s="30" t="s">
        <v>175</v>
      </c>
      <c r="I15" s="5" t="s">
        <v>53</v>
      </c>
      <c r="J15" s="5" t="s">
        <v>116</v>
      </c>
      <c r="K15" s="33" t="s">
        <v>170</v>
      </c>
      <c r="L15" s="33" t="s">
        <v>171</v>
      </c>
      <c r="M15" s="5" t="s">
        <v>172</v>
      </c>
      <c r="N15" s="20">
        <v>27154</v>
      </c>
      <c r="O15" s="19"/>
    </row>
    <row r="16" spans="2:16" x14ac:dyDescent="0.3">
      <c r="B16" s="10">
        <v>10</v>
      </c>
      <c r="C16" s="36" t="s">
        <v>189</v>
      </c>
      <c r="D16" s="33" t="s">
        <v>167</v>
      </c>
      <c r="E16" s="5" t="s">
        <v>168</v>
      </c>
      <c r="F16" s="30">
        <v>80000000</v>
      </c>
      <c r="G16" s="30" t="s">
        <v>23</v>
      </c>
      <c r="H16" s="30" t="s">
        <v>175</v>
      </c>
      <c r="I16" s="5" t="s">
        <v>53</v>
      </c>
      <c r="J16" s="5" t="s">
        <v>62</v>
      </c>
      <c r="K16" s="33" t="s">
        <v>170</v>
      </c>
      <c r="L16" s="33" t="s">
        <v>190</v>
      </c>
      <c r="M16" s="5" t="s">
        <v>172</v>
      </c>
      <c r="N16" s="20">
        <v>27162</v>
      </c>
      <c r="O16" s="19"/>
    </row>
    <row r="17" spans="2:15" x14ac:dyDescent="0.3">
      <c r="B17" s="10">
        <v>11</v>
      </c>
      <c r="C17" s="33" t="s">
        <v>191</v>
      </c>
      <c r="D17" s="33" t="s">
        <v>226</v>
      </c>
      <c r="E17" s="5" t="s">
        <v>168</v>
      </c>
      <c r="F17" s="30" t="s">
        <v>226</v>
      </c>
      <c r="G17" s="30" t="s">
        <v>226</v>
      </c>
      <c r="H17" s="30" t="s">
        <v>175</v>
      </c>
      <c r="I17" s="5" t="s">
        <v>53</v>
      </c>
      <c r="J17" s="33" t="s">
        <v>226</v>
      </c>
      <c r="K17" s="33" t="s">
        <v>170</v>
      </c>
      <c r="L17" s="33" t="s">
        <v>171</v>
      </c>
      <c r="M17" s="5" t="s">
        <v>154</v>
      </c>
      <c r="N17" s="37" t="s">
        <v>226</v>
      </c>
      <c r="O17" s="19"/>
    </row>
    <row r="18" spans="2:15" x14ac:dyDescent="0.3">
      <c r="B18" s="10">
        <v>12</v>
      </c>
      <c r="C18" s="33" t="s">
        <v>192</v>
      </c>
      <c r="D18" s="33" t="s">
        <v>226</v>
      </c>
      <c r="E18" s="5" t="s">
        <v>168</v>
      </c>
      <c r="F18" s="30" t="s">
        <v>226</v>
      </c>
      <c r="G18" s="30" t="s">
        <v>226</v>
      </c>
      <c r="H18" s="30" t="s">
        <v>175</v>
      </c>
      <c r="I18" s="5" t="s">
        <v>53</v>
      </c>
      <c r="J18" s="33" t="s">
        <v>226</v>
      </c>
      <c r="K18" s="33" t="s">
        <v>226</v>
      </c>
      <c r="L18" s="33" t="s">
        <v>171</v>
      </c>
      <c r="M18" s="5" t="s">
        <v>154</v>
      </c>
      <c r="N18" s="37" t="s">
        <v>226</v>
      </c>
      <c r="O18" s="19"/>
    </row>
    <row r="19" spans="2:15" x14ac:dyDescent="0.3">
      <c r="C19" s="34"/>
      <c r="D19" s="35"/>
    </row>
    <row r="20" spans="2:15" x14ac:dyDescent="0.3">
      <c r="B20" s="26" t="s">
        <v>295</v>
      </c>
    </row>
    <row r="21" spans="2:15" s="18" customFormat="1" x14ac:dyDescent="0.3">
      <c r="B21" s="25" t="s">
        <v>296</v>
      </c>
      <c r="D21" s="22"/>
      <c r="E21" s="22"/>
      <c r="F21" s="32"/>
    </row>
    <row r="22" spans="2:15" x14ac:dyDescent="0.3">
      <c r="B22" s="13" t="s">
        <v>297</v>
      </c>
    </row>
  </sheetData>
  <sortState xmlns:xlrd2="http://schemas.microsoft.com/office/spreadsheetml/2017/richdata2" ref="A7:P11">
    <sortCondition ref="A7:A11"/>
  </sortState>
  <dataValidations count="1">
    <dataValidation type="list" allowBlank="1" showInputMessage="1" showErrorMessage="1" sqref="I7:I18" xr:uid="{DA4C007B-7818-47F3-88DF-AF5B247244CA}">
      <formula1>"MTIA-Procurement@mtia.vic.gov.au, RPV-Procurement@railprojects.vic.gov.au, MRPV-Procurement@roadprojects.vic.gov.au, WGTP-Procurement@wgta.vic.gov.au, NELP-Procurement@northeastlink.vic.gov.au, LXRP-Procurement@levelcrossings.vic.gov.au"</formula1>
    </dataValidation>
  </dataValidations>
  <pageMargins left="0.7" right="0.7" top="0.75" bottom="0.75" header="0.3" footer="0.3"/>
  <pageSetup paperSize="8" scale="47" fitToHeight="0" orientation="landscape" r:id="rId1"/>
  <headerFooter>
    <oddHeader>&amp;C&amp;"Calibri"&amp;12&amp;KFF0000OFFICIAL: Sensitive&amp;1#</oddHeader>
    <oddFooter>&amp;C&amp;1#&amp;"Calibri"&amp;12&amp;KFF0000OFFICIAL: Sensitive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A4F6F26-17F3-43A7-B2E7-EB0EA161716C}">
          <x14:formula1>
            <xm:f>'Data List'!$F$50:$F$57</xm:f>
          </x14:formula1>
          <xm:sqref>E7:E18</xm:sqref>
        </x14:dataValidation>
        <x14:dataValidation type="list" allowBlank="1" showInputMessage="1" showErrorMessage="1" xr:uid="{00000000-0002-0000-0200-000001000000}">
          <x14:formula1>
            <xm:f>'Data List'!$C$50:$C$57</xm:f>
          </x14:formula1>
          <xm:sqref>J7:J16</xm:sqref>
        </x14:dataValidation>
        <x14:dataValidation type="list" allowBlank="1" showInputMessage="1" showErrorMessage="1" xr:uid="{00000000-0002-0000-0200-000003000000}">
          <x14:formula1>
            <xm:f>'Data List'!$E$50:$E$51</xm:f>
          </x14:formula1>
          <xm:sqref>M17:M18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49:G57"/>
  <sheetViews>
    <sheetView topLeftCell="A45" workbookViewId="0">
      <selection activeCell="E52" sqref="E52"/>
    </sheetView>
  </sheetViews>
  <sheetFormatPr defaultRowHeight="16.5" x14ac:dyDescent="0.3"/>
  <cols>
    <col min="2" max="6" width="33.375" customWidth="1"/>
    <col min="7" max="7" width="18.625" customWidth="1"/>
  </cols>
  <sheetData>
    <row r="49" spans="2:7" ht="33" x14ac:dyDescent="0.3">
      <c r="B49" s="4" t="s">
        <v>11</v>
      </c>
      <c r="C49" s="4" t="s">
        <v>14</v>
      </c>
      <c r="D49" s="4" t="s">
        <v>16</v>
      </c>
      <c r="E49" s="3" t="s">
        <v>17</v>
      </c>
      <c r="F49" s="3" t="s">
        <v>9</v>
      </c>
      <c r="G49" s="4" t="s">
        <v>15</v>
      </c>
    </row>
    <row r="50" spans="2:7" x14ac:dyDescent="0.3">
      <c r="B50" s="6" t="s">
        <v>71</v>
      </c>
      <c r="C50" s="6" t="s">
        <v>127</v>
      </c>
      <c r="D50" s="6" t="s">
        <v>99</v>
      </c>
      <c r="E50" s="6" t="s">
        <v>154</v>
      </c>
      <c r="F50" s="6" t="s">
        <v>307</v>
      </c>
      <c r="G50" s="6" t="s">
        <v>27</v>
      </c>
    </row>
    <row r="51" spans="2:7" x14ac:dyDescent="0.3">
      <c r="B51" s="6" t="s">
        <v>68</v>
      </c>
      <c r="C51" s="6" t="s">
        <v>197</v>
      </c>
      <c r="D51" s="6" t="s">
        <v>28</v>
      </c>
      <c r="E51" s="6" t="s">
        <v>144</v>
      </c>
      <c r="F51" s="6" t="s">
        <v>140</v>
      </c>
      <c r="G51" s="6" t="s">
        <v>44</v>
      </c>
    </row>
    <row r="52" spans="2:7" x14ac:dyDescent="0.3">
      <c r="B52" s="6" t="s">
        <v>120</v>
      </c>
      <c r="C52" s="6" t="s">
        <v>73</v>
      </c>
      <c r="D52" s="6" t="s">
        <v>74</v>
      </c>
      <c r="E52" s="6"/>
      <c r="F52" s="6" t="s">
        <v>195</v>
      </c>
      <c r="G52" s="6" t="s">
        <v>77</v>
      </c>
    </row>
    <row r="53" spans="2:7" x14ac:dyDescent="0.3">
      <c r="B53" s="6" t="s">
        <v>23</v>
      </c>
      <c r="C53" s="6" t="s">
        <v>116</v>
      </c>
      <c r="D53" s="6" t="s">
        <v>308</v>
      </c>
      <c r="E53" s="6"/>
      <c r="F53" s="6" t="s">
        <v>309</v>
      </c>
      <c r="G53" s="6" t="s">
        <v>310</v>
      </c>
    </row>
    <row r="54" spans="2:7" x14ac:dyDescent="0.3">
      <c r="B54" s="6"/>
      <c r="C54" s="6" t="s">
        <v>106</v>
      </c>
      <c r="D54" s="6"/>
      <c r="E54" s="6"/>
      <c r="F54" s="6" t="s">
        <v>168</v>
      </c>
      <c r="G54" s="6"/>
    </row>
    <row r="55" spans="2:7" x14ac:dyDescent="0.3">
      <c r="B55" s="6"/>
      <c r="C55" s="6" t="s">
        <v>62</v>
      </c>
      <c r="D55" s="6"/>
      <c r="E55" s="6"/>
      <c r="F55" s="6" t="s">
        <v>264</v>
      </c>
      <c r="G55" s="6"/>
    </row>
    <row r="56" spans="2:7" x14ac:dyDescent="0.3">
      <c r="B56" s="6"/>
      <c r="C56" s="6" t="s">
        <v>104</v>
      </c>
      <c r="D56" s="6"/>
      <c r="E56" s="6"/>
      <c r="F56" s="6"/>
      <c r="G56" s="6"/>
    </row>
    <row r="57" spans="2:7" x14ac:dyDescent="0.3">
      <c r="B57" s="6"/>
      <c r="C57" s="6" t="s">
        <v>57</v>
      </c>
      <c r="D57" s="6"/>
      <c r="E57" s="6"/>
      <c r="F57" s="6"/>
      <c r="G57" s="6"/>
    </row>
  </sheetData>
  <pageMargins left="0.7" right="0.7" top="0.75" bottom="0.75" header="0.3" footer="0.3"/>
  <pageSetup paperSize="9" orientation="portrait" r:id="rId1"/>
  <headerFooter>
    <oddHeader>&amp;C&amp;"Calibri"&amp;12&amp;KFF0000OFFICIAL: Sensitive&amp;1#</oddHeader>
    <oddFooter>&amp;C&amp;1#&amp;"Calibri"&amp;12&amp;KFF0000OFFICIAL: Sensitive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B51CE5B7BB8540BE5066FF41DCBE58" ma:contentTypeVersion="12" ma:contentTypeDescription="Create a new document." ma:contentTypeScope="" ma:versionID="e9ab6b4eca4fb2d7344ac95860bbf9ff">
  <xsd:schema xmlns:xsd="http://www.w3.org/2001/XMLSchema" xmlns:xs="http://www.w3.org/2001/XMLSchema" xmlns:p="http://schemas.microsoft.com/office/2006/metadata/properties" xmlns:ns2="8ad64e5a-4d6f-4c9c-9b7c-517059fd4634" xmlns:ns3="f5c314a5-f62d-42f0-9c23-39df959cb327" targetNamespace="http://schemas.microsoft.com/office/2006/metadata/properties" ma:root="true" ma:fieldsID="94c8b4b5e277325ff30c22b53ea73e88" ns2:_="" ns3:_="">
    <xsd:import namespace="8ad64e5a-4d6f-4c9c-9b7c-517059fd4634"/>
    <xsd:import namespace="f5c314a5-f62d-42f0-9c23-39df959cb3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d64e5a-4d6f-4c9c-9b7c-517059fd46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eb253ca0-0e4f-4117-af4a-aa96efdf67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c314a5-f62d-42f0-9c23-39df959cb32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ef73e4c-0236-44d0-8ca4-e6411449d947}" ma:internalName="TaxCatchAll" ma:showField="CatchAllData" ma:web="f5c314a5-f62d-42f0-9c23-39df959cb32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5c314a5-f62d-42f0-9c23-39df959cb327" xsi:nil="true"/>
    <lcf76f155ced4ddcb4097134ff3c332f xmlns="8ad64e5a-4d6f-4c9c-9b7c-517059fd463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3DCA31F-4F08-405D-9FFC-A157E41909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A6D66C-610E-47D8-8FA0-3F0218AB8B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d64e5a-4d6f-4c9c-9b7c-517059fd4634"/>
    <ds:schemaRef ds:uri="f5c314a5-f62d-42f0-9c23-39df959cb3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0BB18D-0E0C-474D-8A5A-4411EDE78D2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8ad64e5a-4d6f-4c9c-9b7c-517059fd4634"/>
    <ds:schemaRef ds:uri="http://schemas.microsoft.com/office/infopath/2007/PartnerControls"/>
    <ds:schemaRef ds:uri="f5c314a5-f62d-42f0-9c23-39df959cb32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Internal Plan Master -Draft</vt:lpstr>
      <vt:lpstr>FY2022-2023</vt:lpstr>
      <vt:lpstr>Extra</vt:lpstr>
      <vt:lpstr>2021-22 Other Project Offices</vt:lpstr>
      <vt:lpstr>2021-22 Internal Plan NELP</vt:lpstr>
      <vt:lpstr>2021-2 Internal Plan MRPV</vt:lpstr>
      <vt:lpstr>2021-22 Internal Plan RPV</vt:lpstr>
      <vt:lpstr>Data List</vt:lpstr>
    </vt:vector>
  </TitlesOfParts>
  <Manager/>
  <Company>Victorian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MTIA Forward Procurement Activity Plan 2022</dc:title>
  <dc:subject>Procurement Activity Plan</dc:subject>
  <dc:creator>Major Transport Infrastructure Authority</dc:creator>
  <cp:keywords/>
  <dc:description/>
  <cp:lastModifiedBy>Peter D Ryan (MTIA)</cp:lastModifiedBy>
  <cp:revision/>
  <dcterms:created xsi:type="dcterms:W3CDTF">2017-10-02T05:04:07Z</dcterms:created>
  <dcterms:modified xsi:type="dcterms:W3CDTF">2022-12-04T23:42:58Z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0x010100E75674D85E1AAD4EB5646B78C67F1C40</vt:lpwstr>
  </property>
  <property fmtid="{D5CDD505-2E9C-101B-9397-08002B2CF9AE}" pid="3" name="MediaServiceImageTags">
    <vt:lpwstr/>
  </property>
  <property fmtid="{D5CDD505-2E9C-101B-9397-08002B2CF9AE}" pid="4" name="MSIP_Label_bd84e86b-a517-4df5-b8f0-49fd543f35a1_Enabled">
    <vt:lpwstr>true</vt:lpwstr>
  </property>
  <property fmtid="{D5CDD505-2E9C-101B-9397-08002B2CF9AE}" pid="5" name="MSIP_Label_bd84e86b-a517-4df5-b8f0-49fd543f35a1_SetDate">
    <vt:lpwstr>2022-12-04T23:41:12Z</vt:lpwstr>
  </property>
  <property fmtid="{D5CDD505-2E9C-101B-9397-08002B2CF9AE}" pid="6" name="MSIP_Label_bd84e86b-a517-4df5-b8f0-49fd543f35a1_Method">
    <vt:lpwstr>Privileged</vt:lpwstr>
  </property>
  <property fmtid="{D5CDD505-2E9C-101B-9397-08002B2CF9AE}" pid="7" name="MSIP_Label_bd84e86b-a517-4df5-b8f0-49fd543f35a1_Name">
    <vt:lpwstr>OFFICIAL - Sensitive</vt:lpwstr>
  </property>
  <property fmtid="{D5CDD505-2E9C-101B-9397-08002B2CF9AE}" pid="8" name="MSIP_Label_bd84e86b-a517-4df5-b8f0-49fd543f35a1_SiteId">
    <vt:lpwstr>12ceb59c-6eb5-4da6-83fc-be99d5833257</vt:lpwstr>
  </property>
  <property fmtid="{D5CDD505-2E9C-101B-9397-08002B2CF9AE}" pid="9" name="MSIP_Label_bd84e86b-a517-4df5-b8f0-49fd543f35a1_ActionId">
    <vt:lpwstr>3ac02dc8-f017-4020-98b5-d98397c34df2</vt:lpwstr>
  </property>
  <property fmtid="{D5CDD505-2E9C-101B-9397-08002B2CF9AE}" pid="10" name="MSIP_Label_bd84e86b-a517-4df5-b8f0-49fd543f35a1_ContentBits">
    <vt:lpwstr>3</vt:lpwstr>
  </property>
</Properties>
</file>